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WYEMO\CORPORATE\Administration\Website\2016\pdfs\"/>
    </mc:Choice>
  </mc:AlternateContent>
  <bookViews>
    <workbookView xWindow="9990" yWindow="0" windowWidth="20490" windowHeight="9045" tabRatio="734"/>
  </bookViews>
  <sheets>
    <sheet name="COVER" sheetId="23" r:id="rId1"/>
    <sheet name="Summary" sheetId="19" r:id="rId2"/>
    <sheet name="01" sheetId="4" r:id="rId3"/>
    <sheet name="02" sheetId="5" r:id="rId4"/>
    <sheet name="03" sheetId="6" r:id="rId5"/>
    <sheet name="04" sheetId="17" r:id="rId6"/>
    <sheet name="05" sheetId="20" r:id="rId7"/>
    <sheet name="06" sheetId="22" r:id="rId8"/>
    <sheet name="05 (2)" sheetId="65" r:id="rId9"/>
    <sheet name="06 (2)" sheetId="25" r:id="rId10"/>
    <sheet name="05 (3)" sheetId="66" r:id="rId11"/>
    <sheet name="06 (3)" sheetId="27" r:id="rId12"/>
    <sheet name="05 (4)" sheetId="67" r:id="rId13"/>
    <sheet name="06 (4)" sheetId="29" r:id="rId14"/>
    <sheet name="05 (5)" sheetId="68" r:id="rId15"/>
    <sheet name="06 (5)" sheetId="31" r:id="rId16"/>
    <sheet name="05 (6)" sheetId="69" r:id="rId17"/>
    <sheet name="06 (6)" sheetId="33" r:id="rId18"/>
    <sheet name="05 (7)" sheetId="70" r:id="rId19"/>
    <sheet name="06 (7)" sheetId="35" r:id="rId20"/>
    <sheet name="05 (8)" sheetId="71" r:id="rId21"/>
    <sheet name="06 (8)" sheetId="37" r:id="rId22"/>
    <sheet name="05 (9)" sheetId="72" r:id="rId23"/>
    <sheet name="06 (9)" sheetId="39" r:id="rId24"/>
    <sheet name="05 (10)" sheetId="73" r:id="rId25"/>
    <sheet name="06 (10)" sheetId="41" r:id="rId26"/>
    <sheet name="05 (11)" sheetId="74" r:id="rId27"/>
    <sheet name="06 (11)" sheetId="43" r:id="rId28"/>
    <sheet name="05 (12)" sheetId="75" r:id="rId29"/>
    <sheet name="06 (12)" sheetId="45" r:id="rId30"/>
    <sheet name="05 (13)" sheetId="76" r:id="rId31"/>
    <sheet name="06 (13)" sheetId="47" r:id="rId32"/>
    <sheet name="05 (14)" sheetId="77" r:id="rId33"/>
    <sheet name="06 (14)" sheetId="49" r:id="rId34"/>
    <sheet name="05 (15)" sheetId="78" r:id="rId35"/>
    <sheet name="06 (15)" sheetId="51" r:id="rId36"/>
    <sheet name="05 (16)" sheetId="79" r:id="rId37"/>
    <sheet name="06 (16)" sheetId="53" r:id="rId38"/>
    <sheet name="05 (17)" sheetId="80" r:id="rId39"/>
    <sheet name="06 (17)" sheetId="55" r:id="rId40"/>
    <sheet name="05 (18)" sheetId="81" r:id="rId41"/>
    <sheet name="06 (18)" sheetId="57" r:id="rId42"/>
    <sheet name="05 (19)" sheetId="82" r:id="rId43"/>
    <sheet name="06 (19)" sheetId="59" r:id="rId44"/>
    <sheet name="05 (20)" sheetId="83" r:id="rId45"/>
    <sheet name="06 (20)" sheetId="61" r:id="rId46"/>
    <sheet name="05 (21)" sheetId="84" r:id="rId47"/>
    <sheet name="06 (21)" sheetId="63" r:id="rId48"/>
  </sheets>
  <calcPr calcId="162913"/>
</workbook>
</file>

<file path=xl/calcChain.xml><?xml version="1.0" encoding="utf-8"?>
<calcChain xmlns="http://schemas.openxmlformats.org/spreadsheetml/2006/main">
  <c r="BC2" i="20" l="1"/>
  <c r="BC2" i="25"/>
  <c r="BC2" i="65"/>
  <c r="L3" i="19"/>
  <c r="J4" i="20" l="1"/>
  <c r="G4" i="5" l="1"/>
  <c r="BA27" i="84"/>
  <c r="AV26" i="84"/>
  <c r="BF26" i="84" s="1"/>
  <c r="AV25" i="84"/>
  <c r="BF25" i="84" s="1"/>
  <c r="AV24" i="84"/>
  <c r="BF24" i="84" s="1"/>
  <c r="AV23" i="84"/>
  <c r="BF23" i="84" s="1"/>
  <c r="AV22" i="84"/>
  <c r="BF22" i="84" s="1"/>
  <c r="AV21" i="84"/>
  <c r="BF21" i="84" s="1"/>
  <c r="AV20" i="84"/>
  <c r="BF20" i="84" s="1"/>
  <c r="AV19" i="84"/>
  <c r="BA16" i="84"/>
  <c r="BA29" i="84" s="1"/>
  <c r="BF15" i="84"/>
  <c r="AV15" i="84"/>
  <c r="AV14" i="84"/>
  <c r="BF14" i="84" s="1"/>
  <c r="AV13" i="84"/>
  <c r="BF13" i="84" s="1"/>
  <c r="AV12" i="84"/>
  <c r="BF12" i="84" s="1"/>
  <c r="BF11" i="84"/>
  <c r="AV11" i="84"/>
  <c r="AV10" i="84"/>
  <c r="BF10" i="84" s="1"/>
  <c r="AV9" i="84"/>
  <c r="BF9" i="84" s="1"/>
  <c r="AV8" i="84"/>
  <c r="BF8" i="84" s="1"/>
  <c r="AB4" i="84"/>
  <c r="J4" i="84"/>
  <c r="BC2" i="84"/>
  <c r="BA27" i="83"/>
  <c r="AV26" i="83"/>
  <c r="BF26" i="83" s="1"/>
  <c r="AV25" i="83"/>
  <c r="BF25" i="83" s="1"/>
  <c r="AV24" i="83"/>
  <c r="BF24" i="83" s="1"/>
  <c r="AV23" i="83"/>
  <c r="BF23" i="83" s="1"/>
  <c r="AV22" i="83"/>
  <c r="BF22" i="83" s="1"/>
  <c r="AV21" i="83"/>
  <c r="BF21" i="83" s="1"/>
  <c r="BF20" i="83"/>
  <c r="AV20" i="83"/>
  <c r="AV19" i="83"/>
  <c r="BA16" i="83"/>
  <c r="BF15" i="83"/>
  <c r="AV15" i="83"/>
  <c r="AV14" i="83"/>
  <c r="BF14" i="83" s="1"/>
  <c r="AV13" i="83"/>
  <c r="BF13" i="83" s="1"/>
  <c r="AV12" i="83"/>
  <c r="BF12" i="83" s="1"/>
  <c r="AV11" i="83"/>
  <c r="BF11" i="83" s="1"/>
  <c r="AV10" i="83"/>
  <c r="BF10" i="83" s="1"/>
  <c r="AV9" i="83"/>
  <c r="BF9" i="83" s="1"/>
  <c r="AV8" i="83"/>
  <c r="BF8" i="83" s="1"/>
  <c r="AB4" i="83"/>
  <c r="J4" i="83"/>
  <c r="BC2" i="83"/>
  <c r="BA27" i="82"/>
  <c r="BF26" i="82"/>
  <c r="AV26" i="82"/>
  <c r="AV25" i="82"/>
  <c r="BF25" i="82" s="1"/>
  <c r="BF24" i="82"/>
  <c r="AV24" i="82"/>
  <c r="AV23" i="82"/>
  <c r="BF23" i="82" s="1"/>
  <c r="AV22" i="82"/>
  <c r="BF22" i="82" s="1"/>
  <c r="AV21" i="82"/>
  <c r="BF21" i="82" s="1"/>
  <c r="AV20" i="82"/>
  <c r="BF20" i="82" s="1"/>
  <c r="AV19" i="82"/>
  <c r="BF19" i="82" s="1"/>
  <c r="BA16" i="82"/>
  <c r="BA29" i="82" s="1"/>
  <c r="AV15" i="82"/>
  <c r="BF15" i="82" s="1"/>
  <c r="AV14" i="82"/>
  <c r="BF14" i="82" s="1"/>
  <c r="AV13" i="82"/>
  <c r="BF13" i="82" s="1"/>
  <c r="AV12" i="82"/>
  <c r="BF12" i="82" s="1"/>
  <c r="AV11" i="82"/>
  <c r="BF11" i="82" s="1"/>
  <c r="AV10" i="82"/>
  <c r="BF10" i="82" s="1"/>
  <c r="AV9" i="82"/>
  <c r="BF9" i="82" s="1"/>
  <c r="AV8" i="82"/>
  <c r="AB4" i="82"/>
  <c r="J4" i="82"/>
  <c r="BC2" i="82"/>
  <c r="BA27" i="81"/>
  <c r="BF26" i="81"/>
  <c r="AV26" i="81"/>
  <c r="AV25" i="81"/>
  <c r="BF25" i="81" s="1"/>
  <c r="AV24" i="81"/>
  <c r="BF24" i="81" s="1"/>
  <c r="AV23" i="81"/>
  <c r="BF23" i="81" s="1"/>
  <c r="AV22" i="81"/>
  <c r="BF22" i="81" s="1"/>
  <c r="AV21" i="81"/>
  <c r="BF21" i="81" s="1"/>
  <c r="AV20" i="81"/>
  <c r="BF20" i="81" s="1"/>
  <c r="AV19" i="81"/>
  <c r="BA16" i="81"/>
  <c r="BA29" i="81" s="1"/>
  <c r="BF15" i="81"/>
  <c r="AV15" i="81"/>
  <c r="AV14" i="81"/>
  <c r="BF14" i="81" s="1"/>
  <c r="BF13" i="81"/>
  <c r="AV13" i="81"/>
  <c r="AV12" i="81"/>
  <c r="BF12" i="81" s="1"/>
  <c r="AV11" i="81"/>
  <c r="BF11" i="81" s="1"/>
  <c r="AV10" i="81"/>
  <c r="BF10" i="81" s="1"/>
  <c r="AV9" i="81"/>
  <c r="BF9" i="81" s="1"/>
  <c r="AV8" i="81"/>
  <c r="AB4" i="81"/>
  <c r="J4" i="81"/>
  <c r="BC2" i="81"/>
  <c r="BA27" i="80"/>
  <c r="AV26" i="80"/>
  <c r="BF26" i="80" s="1"/>
  <c r="AV25" i="80"/>
  <c r="BF25" i="80" s="1"/>
  <c r="AV24" i="80"/>
  <c r="BF24" i="80" s="1"/>
  <c r="AV23" i="80"/>
  <c r="BF23" i="80" s="1"/>
  <c r="AV22" i="80"/>
  <c r="BF22" i="80" s="1"/>
  <c r="AV21" i="80"/>
  <c r="BF21" i="80" s="1"/>
  <c r="AV20" i="80"/>
  <c r="BF20" i="80" s="1"/>
  <c r="BF19" i="80"/>
  <c r="AV19" i="80"/>
  <c r="BA16" i="80"/>
  <c r="AV15" i="80"/>
  <c r="BF15" i="80" s="1"/>
  <c r="AV14" i="80"/>
  <c r="BF14" i="80" s="1"/>
  <c r="AV13" i="80"/>
  <c r="BF13" i="80" s="1"/>
  <c r="AV12" i="80"/>
  <c r="BF12" i="80" s="1"/>
  <c r="AV11" i="80"/>
  <c r="BF11" i="80" s="1"/>
  <c r="AV10" i="80"/>
  <c r="BF10" i="80" s="1"/>
  <c r="AV9" i="80"/>
  <c r="BF9" i="80" s="1"/>
  <c r="BF8" i="80"/>
  <c r="AV8" i="80"/>
  <c r="AB4" i="80"/>
  <c r="J4" i="80"/>
  <c r="BC2" i="80"/>
  <c r="BA27" i="79"/>
  <c r="BF26" i="79"/>
  <c r="AV26" i="79"/>
  <c r="AV25" i="79"/>
  <c r="BF25" i="79" s="1"/>
  <c r="AV24" i="79"/>
  <c r="BF24" i="79" s="1"/>
  <c r="AV23" i="79"/>
  <c r="BF23" i="79" s="1"/>
  <c r="AV22" i="79"/>
  <c r="BF22" i="79" s="1"/>
  <c r="AV21" i="79"/>
  <c r="BF21" i="79" s="1"/>
  <c r="AV20" i="79"/>
  <c r="BF20" i="79" s="1"/>
  <c r="AV19" i="79"/>
  <c r="BF19" i="79" s="1"/>
  <c r="BA16" i="79"/>
  <c r="AV15" i="79"/>
  <c r="BF15" i="79" s="1"/>
  <c r="AV14" i="79"/>
  <c r="BF14" i="79" s="1"/>
  <c r="AV13" i="79"/>
  <c r="BF13" i="79" s="1"/>
  <c r="AV12" i="79"/>
  <c r="BF12" i="79" s="1"/>
  <c r="BF11" i="79"/>
  <c r="AV11" i="79"/>
  <c r="AV10" i="79"/>
  <c r="BF10" i="79" s="1"/>
  <c r="AV9" i="79"/>
  <c r="BF9" i="79" s="1"/>
  <c r="AV8" i="79"/>
  <c r="BF8" i="79" s="1"/>
  <c r="AB4" i="79"/>
  <c r="J4" i="79"/>
  <c r="BC2" i="79"/>
  <c r="BA27" i="78"/>
  <c r="AV26" i="78"/>
  <c r="BF26" i="78" s="1"/>
  <c r="AV25" i="78"/>
  <c r="BF25" i="78" s="1"/>
  <c r="AV24" i="78"/>
  <c r="BF24" i="78" s="1"/>
  <c r="AV23" i="78"/>
  <c r="BF23" i="78" s="1"/>
  <c r="AV22" i="78"/>
  <c r="BF22" i="78" s="1"/>
  <c r="AV21" i="78"/>
  <c r="BF21" i="78" s="1"/>
  <c r="AV20" i="78"/>
  <c r="BF20" i="78" s="1"/>
  <c r="AV19" i="78"/>
  <c r="BF19" i="78" s="1"/>
  <c r="BA16" i="78"/>
  <c r="BA29" i="78" s="1"/>
  <c r="AV15" i="78"/>
  <c r="BF15" i="78" s="1"/>
  <c r="AV14" i="78"/>
  <c r="BF14" i="78" s="1"/>
  <c r="AV13" i="78"/>
  <c r="BF13" i="78" s="1"/>
  <c r="BF12" i="78"/>
  <c r="AV12" i="78"/>
  <c r="AV11" i="78"/>
  <c r="BF11" i="78" s="1"/>
  <c r="BF10" i="78"/>
  <c r="AV10" i="78"/>
  <c r="AV9" i="78"/>
  <c r="BF9" i="78" s="1"/>
  <c r="AV8" i="78"/>
  <c r="BF8" i="78" s="1"/>
  <c r="AB4" i="78"/>
  <c r="J4" i="78"/>
  <c r="BC2" i="78"/>
  <c r="BA27" i="77"/>
  <c r="AV26" i="77"/>
  <c r="BF26" i="77" s="1"/>
  <c r="AV25" i="77"/>
  <c r="BF25" i="77" s="1"/>
  <c r="AV24" i="77"/>
  <c r="BF24" i="77" s="1"/>
  <c r="AV23" i="77"/>
  <c r="BF23" i="77" s="1"/>
  <c r="AV22" i="77"/>
  <c r="BF22" i="77" s="1"/>
  <c r="AV21" i="77"/>
  <c r="BF21" i="77" s="1"/>
  <c r="AV20" i="77"/>
  <c r="BF20" i="77" s="1"/>
  <c r="AV19" i="77"/>
  <c r="BA16" i="77"/>
  <c r="AV15" i="77"/>
  <c r="BF15" i="77" s="1"/>
  <c r="AV14" i="77"/>
  <c r="BF14" i="77" s="1"/>
  <c r="AV13" i="77"/>
  <c r="BF13" i="77" s="1"/>
  <c r="AV12" i="77"/>
  <c r="BF12" i="77" s="1"/>
  <c r="AV11" i="77"/>
  <c r="BF11" i="77" s="1"/>
  <c r="AV10" i="77"/>
  <c r="BF10" i="77" s="1"/>
  <c r="AV9" i="77"/>
  <c r="BF9" i="77" s="1"/>
  <c r="AV8" i="77"/>
  <c r="BF8" i="77" s="1"/>
  <c r="AB4" i="77"/>
  <c r="J4" i="77"/>
  <c r="BC2" i="77"/>
  <c r="BA27" i="76"/>
  <c r="AV26" i="76"/>
  <c r="BF26" i="76" s="1"/>
  <c r="AV25" i="76"/>
  <c r="BF25" i="76" s="1"/>
  <c r="AV24" i="76"/>
  <c r="BF24" i="76" s="1"/>
  <c r="AV23" i="76"/>
  <c r="BF23" i="76" s="1"/>
  <c r="AV22" i="76"/>
  <c r="BF22" i="76" s="1"/>
  <c r="AV21" i="76"/>
  <c r="BF21" i="76" s="1"/>
  <c r="AV20" i="76"/>
  <c r="BF20" i="76" s="1"/>
  <c r="AV19" i="76"/>
  <c r="BF19" i="76" s="1"/>
  <c r="BA16" i="76"/>
  <c r="BF15" i="76"/>
  <c r="AV15" i="76"/>
  <c r="AV14" i="76"/>
  <c r="BF14" i="76" s="1"/>
  <c r="AV13" i="76"/>
  <c r="BF13" i="76" s="1"/>
  <c r="AV12" i="76"/>
  <c r="BF12" i="76" s="1"/>
  <c r="AV11" i="76"/>
  <c r="BF11" i="76" s="1"/>
  <c r="AV10" i="76"/>
  <c r="BF10" i="76" s="1"/>
  <c r="AV9" i="76"/>
  <c r="BF9" i="76" s="1"/>
  <c r="AV8" i="76"/>
  <c r="BF8" i="76" s="1"/>
  <c r="AB4" i="76"/>
  <c r="J4" i="76"/>
  <c r="BC2" i="76"/>
  <c r="BA27" i="75"/>
  <c r="AV26" i="75"/>
  <c r="BF26" i="75" s="1"/>
  <c r="AV25" i="75"/>
  <c r="BF25" i="75" s="1"/>
  <c r="AV24" i="75"/>
  <c r="BF24" i="75" s="1"/>
  <c r="AV23" i="75"/>
  <c r="BF23" i="75" s="1"/>
  <c r="AV22" i="75"/>
  <c r="BF22" i="75" s="1"/>
  <c r="AV21" i="75"/>
  <c r="BF21" i="75" s="1"/>
  <c r="AV20" i="75"/>
  <c r="BF20" i="75" s="1"/>
  <c r="AV19" i="75"/>
  <c r="BF19" i="75" s="1"/>
  <c r="BA16" i="75"/>
  <c r="BF15" i="75"/>
  <c r="AV15" i="75"/>
  <c r="AV14" i="75"/>
  <c r="BF14" i="75" s="1"/>
  <c r="BF13" i="75"/>
  <c r="AV13" i="75"/>
  <c r="AV12" i="75"/>
  <c r="BF12" i="75" s="1"/>
  <c r="BF11" i="75"/>
  <c r="AV11" i="75"/>
  <c r="AV10" i="75"/>
  <c r="BF10" i="75" s="1"/>
  <c r="BF9" i="75"/>
  <c r="AV9" i="75"/>
  <c r="AV8" i="75"/>
  <c r="AB4" i="75"/>
  <c r="J4" i="75"/>
  <c r="BC2" i="75"/>
  <c r="BA27" i="74"/>
  <c r="AV26" i="74"/>
  <c r="BF26" i="74" s="1"/>
  <c r="BF25" i="74"/>
  <c r="AV25" i="74"/>
  <c r="AV24" i="74"/>
  <c r="BF24" i="74" s="1"/>
  <c r="AV23" i="74"/>
  <c r="BF23" i="74" s="1"/>
  <c r="AV22" i="74"/>
  <c r="BF22" i="74" s="1"/>
  <c r="AV21" i="74"/>
  <c r="BF21" i="74" s="1"/>
  <c r="AV20" i="74"/>
  <c r="BF20" i="74" s="1"/>
  <c r="BF19" i="74"/>
  <c r="AV19" i="74"/>
  <c r="BA16" i="74"/>
  <c r="AV15" i="74"/>
  <c r="BF15" i="74" s="1"/>
  <c r="AV14" i="74"/>
  <c r="BF14" i="74" s="1"/>
  <c r="AV13" i="74"/>
  <c r="BF13" i="74" s="1"/>
  <c r="AV12" i="74"/>
  <c r="BF12" i="74" s="1"/>
  <c r="AV11" i="74"/>
  <c r="BF11" i="74" s="1"/>
  <c r="AV10" i="74"/>
  <c r="BF10" i="74" s="1"/>
  <c r="AV9" i="74"/>
  <c r="BF9" i="74" s="1"/>
  <c r="AV8" i="74"/>
  <c r="BF8" i="74" s="1"/>
  <c r="AB4" i="74"/>
  <c r="J4" i="74"/>
  <c r="BC2" i="74"/>
  <c r="BA27" i="73"/>
  <c r="AV26" i="73"/>
  <c r="BF26" i="73" s="1"/>
  <c r="AV25" i="73"/>
  <c r="BF25" i="73" s="1"/>
  <c r="AV24" i="73"/>
  <c r="BF24" i="73" s="1"/>
  <c r="AV23" i="73"/>
  <c r="BF23" i="73" s="1"/>
  <c r="AV22" i="73"/>
  <c r="BF22" i="73" s="1"/>
  <c r="AV21" i="73"/>
  <c r="BF21" i="73" s="1"/>
  <c r="AV20" i="73"/>
  <c r="BF20" i="73" s="1"/>
  <c r="AV19" i="73"/>
  <c r="BF19" i="73" s="1"/>
  <c r="BA16" i="73"/>
  <c r="BA29" i="73" s="1"/>
  <c r="AV15" i="73"/>
  <c r="BF15" i="73" s="1"/>
  <c r="AV14" i="73"/>
  <c r="BF14" i="73" s="1"/>
  <c r="AV13" i="73"/>
  <c r="BF13" i="73" s="1"/>
  <c r="AV12" i="73"/>
  <c r="BF12" i="73" s="1"/>
  <c r="AV11" i="73"/>
  <c r="BF11" i="73" s="1"/>
  <c r="AV10" i="73"/>
  <c r="BF10" i="73" s="1"/>
  <c r="AV9" i="73"/>
  <c r="BF9" i="73" s="1"/>
  <c r="AV8" i="73"/>
  <c r="AB4" i="73"/>
  <c r="J4" i="73"/>
  <c r="BC2" i="73"/>
  <c r="BA27" i="72"/>
  <c r="AV26" i="72"/>
  <c r="BF26" i="72" s="1"/>
  <c r="AV25" i="72"/>
  <c r="BF25" i="72" s="1"/>
  <c r="AV24" i="72"/>
  <c r="BF24" i="72" s="1"/>
  <c r="BF23" i="72"/>
  <c r="AV23" i="72"/>
  <c r="AV22" i="72"/>
  <c r="BF22" i="72" s="1"/>
  <c r="BF21" i="72"/>
  <c r="AV21" i="72"/>
  <c r="AV20" i="72"/>
  <c r="BF20" i="72" s="1"/>
  <c r="BF19" i="72"/>
  <c r="AV19" i="72"/>
  <c r="BA16" i="72"/>
  <c r="AV15" i="72"/>
  <c r="BF15" i="72" s="1"/>
  <c r="AV14" i="72"/>
  <c r="BF14" i="72" s="1"/>
  <c r="AV13" i="72"/>
  <c r="BF13" i="72" s="1"/>
  <c r="AV12" i="72"/>
  <c r="BF12" i="72" s="1"/>
  <c r="AV11" i="72"/>
  <c r="BF11" i="72" s="1"/>
  <c r="AV10" i="72"/>
  <c r="BF10" i="72" s="1"/>
  <c r="BF9" i="72"/>
  <c r="AV9" i="72"/>
  <c r="AV8" i="72"/>
  <c r="BF8" i="72" s="1"/>
  <c r="AB4" i="72"/>
  <c r="J4" i="72"/>
  <c r="BC2" i="72"/>
  <c r="BA27" i="71"/>
  <c r="AV26" i="71"/>
  <c r="BF26" i="71" s="1"/>
  <c r="AV25" i="71"/>
  <c r="BF25" i="71" s="1"/>
  <c r="AV24" i="71"/>
  <c r="BF24" i="71" s="1"/>
  <c r="AV23" i="71"/>
  <c r="BF23" i="71" s="1"/>
  <c r="AV22" i="71"/>
  <c r="BF22" i="71" s="1"/>
  <c r="AV21" i="71"/>
  <c r="BF21" i="71" s="1"/>
  <c r="AV20" i="71"/>
  <c r="BF20" i="71" s="1"/>
  <c r="AV19" i="71"/>
  <c r="BA16" i="71"/>
  <c r="BF15" i="71"/>
  <c r="AV15" i="71"/>
  <c r="AV14" i="71"/>
  <c r="BF14" i="71" s="1"/>
  <c r="BF13" i="71"/>
  <c r="AV13" i="71"/>
  <c r="AV12" i="71"/>
  <c r="BF12" i="71" s="1"/>
  <c r="AV11" i="71"/>
  <c r="BF11" i="71" s="1"/>
  <c r="AV10" i="71"/>
  <c r="BF10" i="71" s="1"/>
  <c r="AV9" i="71"/>
  <c r="BF9" i="71" s="1"/>
  <c r="AV8" i="71"/>
  <c r="BF8" i="71" s="1"/>
  <c r="AB4" i="71"/>
  <c r="J4" i="71"/>
  <c r="BC2" i="71"/>
  <c r="BA27" i="70"/>
  <c r="AV26" i="70"/>
  <c r="BF26" i="70" s="1"/>
  <c r="AV25" i="70"/>
  <c r="BF25" i="70" s="1"/>
  <c r="AV24" i="70"/>
  <c r="BF24" i="70" s="1"/>
  <c r="BF23" i="70"/>
  <c r="AV23" i="70"/>
  <c r="AV22" i="70"/>
  <c r="BF22" i="70" s="1"/>
  <c r="AV21" i="70"/>
  <c r="BF21" i="70" s="1"/>
  <c r="AV20" i="70"/>
  <c r="BF20" i="70" s="1"/>
  <c r="AV19" i="70"/>
  <c r="BA16" i="70"/>
  <c r="AV15" i="70"/>
  <c r="BF15" i="70" s="1"/>
  <c r="AV14" i="70"/>
  <c r="BF14" i="70" s="1"/>
  <c r="BF13" i="70"/>
  <c r="AV13" i="70"/>
  <c r="AV12" i="70"/>
  <c r="BF12" i="70" s="1"/>
  <c r="BF11" i="70"/>
  <c r="AV11" i="70"/>
  <c r="AV10" i="70"/>
  <c r="BF10" i="70" s="1"/>
  <c r="AV9" i="70"/>
  <c r="BF9" i="70" s="1"/>
  <c r="AV8" i="70"/>
  <c r="BF8" i="70" s="1"/>
  <c r="AB4" i="70"/>
  <c r="J4" i="70"/>
  <c r="BC2" i="70"/>
  <c r="BA27" i="69"/>
  <c r="AV26" i="69"/>
  <c r="BF26" i="69" s="1"/>
  <c r="AV25" i="69"/>
  <c r="BF25" i="69" s="1"/>
  <c r="AV24" i="69"/>
  <c r="BF24" i="69" s="1"/>
  <c r="AV23" i="69"/>
  <c r="BF23" i="69" s="1"/>
  <c r="AV22" i="69"/>
  <c r="BF22" i="69" s="1"/>
  <c r="AV21" i="69"/>
  <c r="BF21" i="69" s="1"/>
  <c r="BF20" i="69"/>
  <c r="AV20" i="69"/>
  <c r="AV19" i="69"/>
  <c r="BF19" i="69" s="1"/>
  <c r="BA16" i="69"/>
  <c r="AV15" i="69"/>
  <c r="BF15" i="69" s="1"/>
  <c r="AV14" i="69"/>
  <c r="BF14" i="69" s="1"/>
  <c r="AV13" i="69"/>
  <c r="BF13" i="69" s="1"/>
  <c r="AV12" i="69"/>
  <c r="BF12" i="69" s="1"/>
  <c r="AV11" i="69"/>
  <c r="BF11" i="69" s="1"/>
  <c r="AV10" i="69"/>
  <c r="BF10" i="69" s="1"/>
  <c r="AV9" i="69"/>
  <c r="BF9" i="69" s="1"/>
  <c r="AV8" i="69"/>
  <c r="BF8" i="69" s="1"/>
  <c r="AB4" i="69"/>
  <c r="J4" i="69"/>
  <c r="BC2" i="69"/>
  <c r="BA27" i="68"/>
  <c r="AV26" i="68"/>
  <c r="BF26" i="68" s="1"/>
  <c r="AV25" i="68"/>
  <c r="BF25" i="68" s="1"/>
  <c r="AV24" i="68"/>
  <c r="BF24" i="68" s="1"/>
  <c r="AV23" i="68"/>
  <c r="BF23" i="68" s="1"/>
  <c r="BF22" i="68"/>
  <c r="AV22" i="68"/>
  <c r="AV21" i="68"/>
  <c r="BF21" i="68" s="1"/>
  <c r="BF20" i="68"/>
  <c r="AV20" i="68"/>
  <c r="AV19" i="68"/>
  <c r="BA16" i="68"/>
  <c r="BA29" i="68" s="1"/>
  <c r="AV15" i="68"/>
  <c r="BF15" i="68" s="1"/>
  <c r="BF14" i="68"/>
  <c r="AV14" i="68"/>
  <c r="BF13" i="68"/>
  <c r="AV13" i="68"/>
  <c r="AV12" i="68"/>
  <c r="BF12" i="68" s="1"/>
  <c r="AV11" i="68"/>
  <c r="BF11" i="68" s="1"/>
  <c r="BF10" i="68"/>
  <c r="AV10" i="68"/>
  <c r="BF9" i="68"/>
  <c r="AV9" i="68"/>
  <c r="AV8" i="68"/>
  <c r="BF8" i="68" s="1"/>
  <c r="AB4" i="68"/>
  <c r="J4" i="68"/>
  <c r="BC2" i="68"/>
  <c r="BA27" i="67"/>
  <c r="BF26" i="67"/>
  <c r="AV26" i="67"/>
  <c r="AV25" i="67"/>
  <c r="BF25" i="67" s="1"/>
  <c r="BF24" i="67"/>
  <c r="AV24" i="67"/>
  <c r="AV23" i="67"/>
  <c r="BF23" i="67" s="1"/>
  <c r="AV22" i="67"/>
  <c r="BF22" i="67" s="1"/>
  <c r="AV21" i="67"/>
  <c r="BF21" i="67" s="1"/>
  <c r="AV20" i="67"/>
  <c r="BF20" i="67" s="1"/>
  <c r="AV19" i="67"/>
  <c r="BF19" i="67" s="1"/>
  <c r="BA16" i="67"/>
  <c r="AV15" i="67"/>
  <c r="BF15" i="67" s="1"/>
  <c r="AV14" i="67"/>
  <c r="BF14" i="67" s="1"/>
  <c r="BF13" i="67"/>
  <c r="AV13" i="67"/>
  <c r="AV12" i="67"/>
  <c r="BF12" i="67" s="1"/>
  <c r="BF11" i="67"/>
  <c r="AV11" i="67"/>
  <c r="AV10" i="67"/>
  <c r="BF10" i="67" s="1"/>
  <c r="AV9" i="67"/>
  <c r="BF9" i="67" s="1"/>
  <c r="AV8" i="67"/>
  <c r="BF8" i="67" s="1"/>
  <c r="AB4" i="67"/>
  <c r="J4" i="67"/>
  <c r="BC2" i="67"/>
  <c r="BA27" i="66"/>
  <c r="AV26" i="66"/>
  <c r="BF26" i="66" s="1"/>
  <c r="AV25" i="66"/>
  <c r="BF25" i="66" s="1"/>
  <c r="AV24" i="66"/>
  <c r="BF24" i="66" s="1"/>
  <c r="AV23" i="66"/>
  <c r="BF23" i="66" s="1"/>
  <c r="AV22" i="66"/>
  <c r="BF22" i="66" s="1"/>
  <c r="AV21" i="66"/>
  <c r="BF21" i="66" s="1"/>
  <c r="AV20" i="66"/>
  <c r="BF20" i="66" s="1"/>
  <c r="AV19" i="66"/>
  <c r="BF19" i="66" s="1"/>
  <c r="BA16" i="66"/>
  <c r="BA29" i="66" s="1"/>
  <c r="AV15" i="66"/>
  <c r="BF15" i="66" s="1"/>
  <c r="BF14" i="66"/>
  <c r="AV14" i="66"/>
  <c r="AV13" i="66"/>
  <c r="BF13" i="66" s="1"/>
  <c r="BF12" i="66"/>
  <c r="AV12" i="66"/>
  <c r="AV11" i="66"/>
  <c r="BF11" i="66" s="1"/>
  <c r="BF10" i="66"/>
  <c r="AV10" i="66"/>
  <c r="AV9" i="66"/>
  <c r="BF9" i="66" s="1"/>
  <c r="AV8" i="66"/>
  <c r="BF8" i="66" s="1"/>
  <c r="AB4" i="66"/>
  <c r="J4" i="66"/>
  <c r="BC2" i="66"/>
  <c r="BA27" i="65"/>
  <c r="AV26" i="65"/>
  <c r="BF26" i="65" s="1"/>
  <c r="AV25" i="65"/>
  <c r="BF25" i="65" s="1"/>
  <c r="AV24" i="65"/>
  <c r="BF24" i="65" s="1"/>
  <c r="AV23" i="65"/>
  <c r="BF23" i="65" s="1"/>
  <c r="AV22" i="65"/>
  <c r="BF22" i="65" s="1"/>
  <c r="AV21" i="65"/>
  <c r="BF21" i="65" s="1"/>
  <c r="AV20" i="65"/>
  <c r="BF20" i="65" s="1"/>
  <c r="AV19" i="65"/>
  <c r="AV27" i="65" s="1"/>
  <c r="BA16" i="65"/>
  <c r="AV15" i="65"/>
  <c r="BF15" i="65" s="1"/>
  <c r="AV14" i="65"/>
  <c r="BF14" i="65" s="1"/>
  <c r="AV13" i="65"/>
  <c r="BF13" i="65" s="1"/>
  <c r="AV12" i="65"/>
  <c r="BF12" i="65" s="1"/>
  <c r="BF11" i="65"/>
  <c r="AV11" i="65"/>
  <c r="AV10" i="65"/>
  <c r="BF10" i="65" s="1"/>
  <c r="AV9" i="65"/>
  <c r="BF9" i="65" s="1"/>
  <c r="AV8" i="65"/>
  <c r="BF8" i="65" s="1"/>
  <c r="AB4" i="65"/>
  <c r="J4" i="65"/>
  <c r="AV9" i="20"/>
  <c r="BF9" i="20" s="1"/>
  <c r="AV10" i="20"/>
  <c r="BF10" i="20" s="1"/>
  <c r="AV11" i="20"/>
  <c r="BF11" i="20" s="1"/>
  <c r="AV12" i="20"/>
  <c r="BF12" i="20" s="1"/>
  <c r="AV13" i="20"/>
  <c r="BF13" i="20" s="1"/>
  <c r="AV14" i="20"/>
  <c r="BF14" i="20" s="1"/>
  <c r="AV15" i="20"/>
  <c r="BF15" i="20" s="1"/>
  <c r="AV20" i="20"/>
  <c r="BF20" i="20" s="1"/>
  <c r="AV21" i="20"/>
  <c r="BF21" i="20" s="1"/>
  <c r="AV22" i="20"/>
  <c r="BF22" i="20" s="1"/>
  <c r="AV23" i="20"/>
  <c r="BF23" i="20" s="1"/>
  <c r="AV24" i="20"/>
  <c r="BF24" i="20" s="1"/>
  <c r="AV25" i="20"/>
  <c r="BF25" i="20" s="1"/>
  <c r="AV26" i="20"/>
  <c r="BF26" i="20" s="1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7" i="17"/>
  <c r="BA16" i="20"/>
  <c r="AV19" i="20"/>
  <c r="BF19" i="20" s="1"/>
  <c r="BA27" i="20"/>
  <c r="AV8" i="20"/>
  <c r="BF8" i="20" s="1"/>
  <c r="L34" i="19"/>
  <c r="H26" i="17"/>
  <c r="I26" i="17"/>
  <c r="N33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9" i="19"/>
  <c r="N8" i="19"/>
  <c r="BF25" i="63"/>
  <c r="BF24" i="63"/>
  <c r="BF23" i="63"/>
  <c r="BF22" i="63"/>
  <c r="BF21" i="63"/>
  <c r="BF20" i="63"/>
  <c r="BF19" i="63"/>
  <c r="AN15" i="63"/>
  <c r="AV15" i="63" s="1"/>
  <c r="BF15" i="63" s="1"/>
  <c r="AN14" i="63"/>
  <c r="AV14" i="63" s="1"/>
  <c r="BF14" i="63" s="1"/>
  <c r="AN13" i="63"/>
  <c r="AV13" i="63" s="1"/>
  <c r="BF13" i="63" s="1"/>
  <c r="AN12" i="63"/>
  <c r="AV12" i="63" s="1"/>
  <c r="BF12" i="63" s="1"/>
  <c r="AN11" i="63"/>
  <c r="AV11" i="63" s="1"/>
  <c r="BF11" i="63" s="1"/>
  <c r="AN10" i="63"/>
  <c r="AV10" i="63" s="1"/>
  <c r="BF10" i="63" s="1"/>
  <c r="BF9" i="63"/>
  <c r="AV9" i="63"/>
  <c r="AN9" i="63"/>
  <c r="AV8" i="63"/>
  <c r="BF8" i="63" s="1"/>
  <c r="AN8" i="63"/>
  <c r="Z4" i="63"/>
  <c r="I4" i="63"/>
  <c r="BC2" i="63"/>
  <c r="BF25" i="61"/>
  <c r="BF24" i="61"/>
  <c r="BF23" i="61"/>
  <c r="BF22" i="61"/>
  <c r="BF21" i="61"/>
  <c r="BF20" i="61"/>
  <c r="BF19" i="61"/>
  <c r="AN15" i="61"/>
  <c r="AV15" i="61" s="1"/>
  <c r="BF15" i="61" s="1"/>
  <c r="AN14" i="61"/>
  <c r="AV14" i="61" s="1"/>
  <c r="BF14" i="61" s="1"/>
  <c r="AV13" i="61"/>
  <c r="BF13" i="61" s="1"/>
  <c r="AN13" i="61"/>
  <c r="BF12" i="61"/>
  <c r="AV12" i="61"/>
  <c r="AN12" i="61"/>
  <c r="AV11" i="61"/>
  <c r="BF11" i="61" s="1"/>
  <c r="AN11" i="61"/>
  <c r="AN10" i="61"/>
  <c r="AV10" i="61" s="1"/>
  <c r="BF10" i="61" s="1"/>
  <c r="AN9" i="61"/>
  <c r="AV9" i="61" s="1"/>
  <c r="BF9" i="61" s="1"/>
  <c r="AN8" i="61"/>
  <c r="AV8" i="61" s="1"/>
  <c r="BF8" i="61" s="1"/>
  <c r="Z4" i="61"/>
  <c r="I4" i="61"/>
  <c r="BC2" i="61"/>
  <c r="BF25" i="59"/>
  <c r="BF24" i="59"/>
  <c r="BF23" i="59"/>
  <c r="BF22" i="59"/>
  <c r="BF21" i="59"/>
  <c r="BF20" i="59"/>
  <c r="BF19" i="59"/>
  <c r="AN15" i="59"/>
  <c r="AV15" i="59" s="1"/>
  <c r="BF15" i="59" s="1"/>
  <c r="AV14" i="59"/>
  <c r="BF14" i="59" s="1"/>
  <c r="AN14" i="59"/>
  <c r="AV13" i="59"/>
  <c r="BF13" i="59" s="1"/>
  <c r="AN13" i="59"/>
  <c r="AN12" i="59"/>
  <c r="AV12" i="59" s="1"/>
  <c r="BF12" i="59" s="1"/>
  <c r="AN11" i="59"/>
  <c r="AV11" i="59" s="1"/>
  <c r="BF11" i="59" s="1"/>
  <c r="BF10" i="59"/>
  <c r="AV10" i="59"/>
  <c r="AN10" i="59"/>
  <c r="BF9" i="59"/>
  <c r="AV9" i="59"/>
  <c r="AN9" i="59"/>
  <c r="AV8" i="59"/>
  <c r="BF8" i="59" s="1"/>
  <c r="AN8" i="59"/>
  <c r="Z4" i="59"/>
  <c r="I4" i="59"/>
  <c r="BC2" i="59"/>
  <c r="BF25" i="57"/>
  <c r="BF24" i="57"/>
  <c r="BF23" i="57"/>
  <c r="BF22" i="57"/>
  <c r="BF21" i="57"/>
  <c r="BF20" i="57"/>
  <c r="BF19" i="57"/>
  <c r="AN15" i="57"/>
  <c r="AV15" i="57" s="1"/>
  <c r="BF15" i="57" s="1"/>
  <c r="AN14" i="57"/>
  <c r="AV14" i="57" s="1"/>
  <c r="BF14" i="57" s="1"/>
  <c r="AN13" i="57"/>
  <c r="AV13" i="57" s="1"/>
  <c r="BF13" i="57" s="1"/>
  <c r="AN12" i="57"/>
  <c r="AV12" i="57" s="1"/>
  <c r="BF12" i="57" s="1"/>
  <c r="AN11" i="57"/>
  <c r="AV11" i="57" s="1"/>
  <c r="BF11" i="57" s="1"/>
  <c r="AN10" i="57"/>
  <c r="AV10" i="57" s="1"/>
  <c r="BF10" i="57" s="1"/>
  <c r="BF9" i="57"/>
  <c r="AV9" i="57"/>
  <c r="AN9" i="57"/>
  <c r="AV8" i="57"/>
  <c r="BF8" i="57" s="1"/>
  <c r="AN8" i="57"/>
  <c r="Z4" i="57"/>
  <c r="I4" i="57"/>
  <c r="BC2" i="57"/>
  <c r="BF25" i="55"/>
  <c r="BF24" i="55"/>
  <c r="BF23" i="55"/>
  <c r="BF22" i="55"/>
  <c r="BF21" i="55"/>
  <c r="BF20" i="55"/>
  <c r="BF19" i="55"/>
  <c r="AN15" i="55"/>
  <c r="AV15" i="55" s="1"/>
  <c r="BF15" i="55" s="1"/>
  <c r="AN14" i="55"/>
  <c r="AV14" i="55" s="1"/>
  <c r="BF14" i="55" s="1"/>
  <c r="AN13" i="55"/>
  <c r="AV13" i="55" s="1"/>
  <c r="BF13" i="55" s="1"/>
  <c r="AN12" i="55"/>
  <c r="AV12" i="55" s="1"/>
  <c r="BF12" i="55" s="1"/>
  <c r="AN11" i="55"/>
  <c r="AV11" i="55" s="1"/>
  <c r="BF11" i="55" s="1"/>
  <c r="AN10" i="55"/>
  <c r="AV10" i="55" s="1"/>
  <c r="BF10" i="55" s="1"/>
  <c r="BF9" i="55"/>
  <c r="AV9" i="55"/>
  <c r="AN9" i="55"/>
  <c r="AV8" i="55"/>
  <c r="BF8" i="55" s="1"/>
  <c r="AN8" i="55"/>
  <c r="Z4" i="55"/>
  <c r="I4" i="55"/>
  <c r="BC2" i="55"/>
  <c r="BF25" i="53"/>
  <c r="BF24" i="53"/>
  <c r="BF23" i="53"/>
  <c r="BF22" i="53"/>
  <c r="BF21" i="53"/>
  <c r="BF20" i="53"/>
  <c r="BF19" i="53"/>
  <c r="AN15" i="53"/>
  <c r="AV15" i="53" s="1"/>
  <c r="BF15" i="53" s="1"/>
  <c r="AN14" i="53"/>
  <c r="AV14" i="53" s="1"/>
  <c r="BF14" i="53" s="1"/>
  <c r="AN13" i="53"/>
  <c r="AV13" i="53" s="1"/>
  <c r="BF13" i="53" s="1"/>
  <c r="AN12" i="53"/>
  <c r="AV12" i="53" s="1"/>
  <c r="BF12" i="53" s="1"/>
  <c r="AN11" i="53"/>
  <c r="AV11" i="53" s="1"/>
  <c r="BF11" i="53" s="1"/>
  <c r="AN10" i="53"/>
  <c r="AV10" i="53" s="1"/>
  <c r="BF10" i="53" s="1"/>
  <c r="BF9" i="53"/>
  <c r="AV9" i="53"/>
  <c r="AN9" i="53"/>
  <c r="AV8" i="53"/>
  <c r="BF8" i="53" s="1"/>
  <c r="AN8" i="53"/>
  <c r="Z4" i="53"/>
  <c r="I4" i="53"/>
  <c r="BC2" i="53"/>
  <c r="BF25" i="51"/>
  <c r="BF24" i="51"/>
  <c r="BF23" i="51"/>
  <c r="BF22" i="51"/>
  <c r="BF21" i="51"/>
  <c r="BF20" i="51"/>
  <c r="BF19" i="51"/>
  <c r="AN15" i="51"/>
  <c r="AV15" i="51" s="1"/>
  <c r="BF15" i="51" s="1"/>
  <c r="AN14" i="51"/>
  <c r="AV14" i="51" s="1"/>
  <c r="BF14" i="51" s="1"/>
  <c r="AN13" i="51"/>
  <c r="AV13" i="51" s="1"/>
  <c r="BF13" i="51" s="1"/>
  <c r="AN12" i="51"/>
  <c r="AV12" i="51" s="1"/>
  <c r="BF12" i="51" s="1"/>
  <c r="AN11" i="51"/>
  <c r="AV11" i="51" s="1"/>
  <c r="BF11" i="51" s="1"/>
  <c r="AN10" i="51"/>
  <c r="AV10" i="51" s="1"/>
  <c r="BF10" i="51" s="1"/>
  <c r="BF9" i="51"/>
  <c r="AV9" i="51"/>
  <c r="AN9" i="51"/>
  <c r="AV8" i="51"/>
  <c r="BF8" i="51" s="1"/>
  <c r="AN8" i="51"/>
  <c r="Z4" i="51"/>
  <c r="I4" i="51"/>
  <c r="BC2" i="51"/>
  <c r="BF25" i="49"/>
  <c r="BF24" i="49"/>
  <c r="BF23" i="49"/>
  <c r="BF22" i="49"/>
  <c r="BF21" i="49"/>
  <c r="BF20" i="49"/>
  <c r="BF19" i="49"/>
  <c r="AV15" i="49"/>
  <c r="BF15" i="49" s="1"/>
  <c r="AN15" i="49"/>
  <c r="AN14" i="49"/>
  <c r="AV14" i="49" s="1"/>
  <c r="BF14" i="49" s="1"/>
  <c r="AV13" i="49"/>
  <c r="BF13" i="49" s="1"/>
  <c r="AN13" i="49"/>
  <c r="AN12" i="49"/>
  <c r="AV12" i="49" s="1"/>
  <c r="BF12" i="49" s="1"/>
  <c r="AV11" i="49"/>
  <c r="BF11" i="49" s="1"/>
  <c r="AN11" i="49"/>
  <c r="AN10" i="49"/>
  <c r="AV10" i="49" s="1"/>
  <c r="BF10" i="49" s="1"/>
  <c r="AN9" i="49"/>
  <c r="AV9" i="49" s="1"/>
  <c r="BF9" i="49" s="1"/>
  <c r="AV8" i="49"/>
  <c r="BF8" i="49" s="1"/>
  <c r="AN8" i="49"/>
  <c r="Z4" i="49"/>
  <c r="I4" i="49"/>
  <c r="BC2" i="49"/>
  <c r="BF25" i="47"/>
  <c r="BF24" i="47"/>
  <c r="BF23" i="47"/>
  <c r="BF22" i="47"/>
  <c r="BF21" i="47"/>
  <c r="BF20" i="47"/>
  <c r="BF19" i="47"/>
  <c r="AN15" i="47"/>
  <c r="AV15" i="47" s="1"/>
  <c r="BF15" i="47" s="1"/>
  <c r="AV14" i="47"/>
  <c r="BF14" i="47" s="1"/>
  <c r="AN14" i="47"/>
  <c r="BF13" i="47"/>
  <c r="AV13" i="47"/>
  <c r="AN13" i="47"/>
  <c r="AN12" i="47"/>
  <c r="AV12" i="47" s="1"/>
  <c r="BF12" i="47" s="1"/>
  <c r="AN11" i="47"/>
  <c r="AV11" i="47" s="1"/>
  <c r="BF11" i="47" s="1"/>
  <c r="AN10" i="47"/>
  <c r="AV10" i="47" s="1"/>
  <c r="BF10" i="47" s="1"/>
  <c r="BF9" i="47"/>
  <c r="AV9" i="47"/>
  <c r="AN9" i="47"/>
  <c r="AV8" i="47"/>
  <c r="BF8" i="47" s="1"/>
  <c r="AN8" i="47"/>
  <c r="Z4" i="47"/>
  <c r="I4" i="47"/>
  <c r="BC2" i="47"/>
  <c r="BF25" i="45"/>
  <c r="BF24" i="45"/>
  <c r="BF23" i="45"/>
  <c r="BF22" i="45"/>
  <c r="BF21" i="45"/>
  <c r="BF20" i="45"/>
  <c r="BF19" i="45"/>
  <c r="BF15" i="45"/>
  <c r="AV15" i="45"/>
  <c r="AN15" i="45"/>
  <c r="AN14" i="45"/>
  <c r="AV14" i="45" s="1"/>
  <c r="BF14" i="45" s="1"/>
  <c r="AN13" i="45"/>
  <c r="AV13" i="45" s="1"/>
  <c r="BF13" i="45" s="1"/>
  <c r="AN12" i="45"/>
  <c r="AV12" i="45" s="1"/>
  <c r="BF12" i="45" s="1"/>
  <c r="AV11" i="45"/>
  <c r="BF11" i="45" s="1"/>
  <c r="AN11" i="45"/>
  <c r="AV10" i="45"/>
  <c r="BF10" i="45" s="1"/>
  <c r="AN10" i="45"/>
  <c r="AN9" i="45"/>
  <c r="AV9" i="45" s="1"/>
  <c r="BF9" i="45" s="1"/>
  <c r="AN8" i="45"/>
  <c r="AV8" i="45" s="1"/>
  <c r="BF8" i="45" s="1"/>
  <c r="Z4" i="45"/>
  <c r="I4" i="45"/>
  <c r="BC2" i="45"/>
  <c r="BF25" i="43"/>
  <c r="BF24" i="43"/>
  <c r="BF23" i="43"/>
  <c r="BF22" i="43"/>
  <c r="BF21" i="43"/>
  <c r="BF20" i="43"/>
  <c r="BF19" i="43"/>
  <c r="AN15" i="43"/>
  <c r="AV15" i="43" s="1"/>
  <c r="BF15" i="43" s="1"/>
  <c r="AN14" i="43"/>
  <c r="AV14" i="43" s="1"/>
  <c r="BF14" i="43" s="1"/>
  <c r="AN13" i="43"/>
  <c r="AV13" i="43" s="1"/>
  <c r="BF13" i="43" s="1"/>
  <c r="AN12" i="43"/>
  <c r="AV12" i="43" s="1"/>
  <c r="BF12" i="43" s="1"/>
  <c r="AN11" i="43"/>
  <c r="AV11" i="43" s="1"/>
  <c r="BF11" i="43" s="1"/>
  <c r="AN10" i="43"/>
  <c r="AV10" i="43" s="1"/>
  <c r="BF10" i="43" s="1"/>
  <c r="BF9" i="43"/>
  <c r="AV9" i="43"/>
  <c r="AN9" i="43"/>
  <c r="AV8" i="43"/>
  <c r="BF8" i="43" s="1"/>
  <c r="AN8" i="43"/>
  <c r="Z4" i="43"/>
  <c r="I4" i="43"/>
  <c r="BC2" i="43"/>
  <c r="BF25" i="41"/>
  <c r="BF24" i="41"/>
  <c r="BF23" i="41"/>
  <c r="BF22" i="41"/>
  <c r="BF21" i="41"/>
  <c r="BF20" i="41"/>
  <c r="BF19" i="41"/>
  <c r="AN15" i="41"/>
  <c r="AV15" i="41" s="1"/>
  <c r="BF15" i="41" s="1"/>
  <c r="AN14" i="41"/>
  <c r="AV14" i="41" s="1"/>
  <c r="BF14" i="41" s="1"/>
  <c r="AN13" i="41"/>
  <c r="AV13" i="41" s="1"/>
  <c r="BF13" i="41" s="1"/>
  <c r="AN12" i="41"/>
  <c r="AV12" i="41" s="1"/>
  <c r="BF12" i="41" s="1"/>
  <c r="AN11" i="41"/>
  <c r="AV11" i="41" s="1"/>
  <c r="BF11" i="41" s="1"/>
  <c r="AN10" i="41"/>
  <c r="AV10" i="41" s="1"/>
  <c r="BF10" i="41" s="1"/>
  <c r="BF9" i="41"/>
  <c r="AV9" i="41"/>
  <c r="AN9" i="41"/>
  <c r="AV8" i="41"/>
  <c r="BF8" i="41" s="1"/>
  <c r="AN8" i="41"/>
  <c r="Z4" i="41"/>
  <c r="I4" i="41"/>
  <c r="BC2" i="41"/>
  <c r="BF25" i="39"/>
  <c r="BF24" i="39"/>
  <c r="BF23" i="39"/>
  <c r="BF22" i="39"/>
  <c r="BF21" i="39"/>
  <c r="BF20" i="39"/>
  <c r="BF19" i="39"/>
  <c r="AN15" i="39"/>
  <c r="AV15" i="39" s="1"/>
  <c r="BF15" i="39" s="1"/>
  <c r="BF14" i="39"/>
  <c r="AV14" i="39"/>
  <c r="AN14" i="39"/>
  <c r="AN13" i="39"/>
  <c r="AV13" i="39" s="1"/>
  <c r="BF13" i="39" s="1"/>
  <c r="AN12" i="39"/>
  <c r="AV12" i="39" s="1"/>
  <c r="BF12" i="39" s="1"/>
  <c r="AN11" i="39"/>
  <c r="AV11" i="39" s="1"/>
  <c r="BF11" i="39" s="1"/>
  <c r="AN10" i="39"/>
  <c r="AV10" i="39" s="1"/>
  <c r="BF10" i="39" s="1"/>
  <c r="AV9" i="39"/>
  <c r="BF9" i="39" s="1"/>
  <c r="AN9" i="39"/>
  <c r="AV8" i="39"/>
  <c r="BF8" i="39" s="1"/>
  <c r="AN8" i="39"/>
  <c r="Z4" i="39"/>
  <c r="I4" i="39"/>
  <c r="BC2" i="39"/>
  <c r="BF25" i="37"/>
  <c r="BF24" i="37"/>
  <c r="BF23" i="37"/>
  <c r="BF22" i="37"/>
  <c r="BF21" i="37"/>
  <c r="BF20" i="37"/>
  <c r="BF19" i="37"/>
  <c r="AN15" i="37"/>
  <c r="AV15" i="37" s="1"/>
  <c r="BF15" i="37" s="1"/>
  <c r="AN14" i="37"/>
  <c r="AV14" i="37" s="1"/>
  <c r="BF14" i="37" s="1"/>
  <c r="AN13" i="37"/>
  <c r="AV13" i="37" s="1"/>
  <c r="BF13" i="37" s="1"/>
  <c r="AV12" i="37"/>
  <c r="BF12" i="37" s="1"/>
  <c r="AN12" i="37"/>
  <c r="AN11" i="37"/>
  <c r="AV11" i="37" s="1"/>
  <c r="BF11" i="37" s="1"/>
  <c r="AN10" i="37"/>
  <c r="AV10" i="37" s="1"/>
  <c r="BF10" i="37" s="1"/>
  <c r="AV9" i="37"/>
  <c r="BF9" i="37" s="1"/>
  <c r="AN9" i="37"/>
  <c r="AV8" i="37"/>
  <c r="BF8" i="37" s="1"/>
  <c r="AN8" i="37"/>
  <c r="Z4" i="37"/>
  <c r="I4" i="37"/>
  <c r="BC2" i="37"/>
  <c r="BF25" i="35"/>
  <c r="BF24" i="35"/>
  <c r="BF23" i="35"/>
  <c r="BF22" i="35"/>
  <c r="BF21" i="35"/>
  <c r="BF20" i="35"/>
  <c r="BF19" i="35"/>
  <c r="AN15" i="35"/>
  <c r="AV15" i="35" s="1"/>
  <c r="BF15" i="35" s="1"/>
  <c r="AV14" i="35"/>
  <c r="BF14" i="35" s="1"/>
  <c r="AN14" i="35"/>
  <c r="BF13" i="35"/>
  <c r="AV13" i="35"/>
  <c r="AN13" i="35"/>
  <c r="AN12" i="35"/>
  <c r="AV12" i="35" s="1"/>
  <c r="BF12" i="35" s="1"/>
  <c r="AN11" i="35"/>
  <c r="AV11" i="35" s="1"/>
  <c r="BF11" i="35" s="1"/>
  <c r="AN10" i="35"/>
  <c r="AV10" i="35" s="1"/>
  <c r="BF10" i="35" s="1"/>
  <c r="BF9" i="35"/>
  <c r="AV9" i="35"/>
  <c r="AN9" i="35"/>
  <c r="AV8" i="35"/>
  <c r="BF8" i="35" s="1"/>
  <c r="AN8" i="35"/>
  <c r="Z4" i="35"/>
  <c r="I4" i="35"/>
  <c r="BC2" i="35"/>
  <c r="BF25" i="33"/>
  <c r="BF24" i="33"/>
  <c r="BF23" i="33"/>
  <c r="BF22" i="33"/>
  <c r="BF21" i="33"/>
  <c r="BF20" i="33"/>
  <c r="BF19" i="33"/>
  <c r="AN15" i="33"/>
  <c r="AV15" i="33" s="1"/>
  <c r="BF15" i="33" s="1"/>
  <c r="BF14" i="33"/>
  <c r="AV14" i="33"/>
  <c r="AN14" i="33"/>
  <c r="AN13" i="33"/>
  <c r="AV13" i="33" s="1"/>
  <c r="BF13" i="33" s="1"/>
  <c r="AN12" i="33"/>
  <c r="AV12" i="33" s="1"/>
  <c r="BF12" i="33" s="1"/>
  <c r="AN11" i="33"/>
  <c r="AV11" i="33" s="1"/>
  <c r="BF11" i="33" s="1"/>
  <c r="AN10" i="33"/>
  <c r="AV10" i="33" s="1"/>
  <c r="BF10" i="33" s="1"/>
  <c r="AV9" i="33"/>
  <c r="BF9" i="33" s="1"/>
  <c r="AN9" i="33"/>
  <c r="AV8" i="33"/>
  <c r="BF8" i="33" s="1"/>
  <c r="AN8" i="33"/>
  <c r="Z4" i="33"/>
  <c r="I4" i="33"/>
  <c r="BC2" i="33"/>
  <c r="BF25" i="31"/>
  <c r="BF24" i="31"/>
  <c r="BF23" i="31"/>
  <c r="BF22" i="31"/>
  <c r="BF21" i="31"/>
  <c r="BF20" i="31"/>
  <c r="BF19" i="31"/>
  <c r="AN15" i="31"/>
  <c r="AV15" i="31" s="1"/>
  <c r="BF15" i="31" s="1"/>
  <c r="AV14" i="31"/>
  <c r="BF14" i="31" s="1"/>
  <c r="AN14" i="31"/>
  <c r="BF13" i="31"/>
  <c r="AV13" i="31"/>
  <c r="AN13" i="31"/>
  <c r="AN12" i="31"/>
  <c r="AV12" i="31" s="1"/>
  <c r="BF12" i="31" s="1"/>
  <c r="AN11" i="31"/>
  <c r="AV11" i="31" s="1"/>
  <c r="BF11" i="31" s="1"/>
  <c r="AN10" i="31"/>
  <c r="AV10" i="31" s="1"/>
  <c r="BF10" i="31" s="1"/>
  <c r="BF9" i="31"/>
  <c r="AV9" i="31"/>
  <c r="AN9" i="31"/>
  <c r="AV8" i="31"/>
  <c r="BF8" i="31" s="1"/>
  <c r="AN8" i="31"/>
  <c r="Z4" i="31"/>
  <c r="I4" i="31"/>
  <c r="BC2" i="31"/>
  <c r="BF25" i="29"/>
  <c r="BF24" i="29"/>
  <c r="BF23" i="29"/>
  <c r="BF22" i="29"/>
  <c r="BF21" i="29"/>
  <c r="BF20" i="29"/>
  <c r="BF19" i="29"/>
  <c r="AN15" i="29"/>
  <c r="AV15" i="29" s="1"/>
  <c r="BF15" i="29" s="1"/>
  <c r="BF14" i="29"/>
  <c r="AV14" i="29"/>
  <c r="AN14" i="29"/>
  <c r="AN13" i="29"/>
  <c r="AV13" i="29" s="1"/>
  <c r="BF13" i="29" s="1"/>
  <c r="AN12" i="29"/>
  <c r="AV12" i="29" s="1"/>
  <c r="BF12" i="29" s="1"/>
  <c r="AN11" i="29"/>
  <c r="AV11" i="29" s="1"/>
  <c r="BF11" i="29" s="1"/>
  <c r="AN10" i="29"/>
  <c r="AV10" i="29" s="1"/>
  <c r="BF10" i="29" s="1"/>
  <c r="AV9" i="29"/>
  <c r="BF9" i="29" s="1"/>
  <c r="AN9" i="29"/>
  <c r="AV8" i="29"/>
  <c r="BF8" i="29" s="1"/>
  <c r="AN8" i="29"/>
  <c r="Z4" i="29"/>
  <c r="I4" i="29"/>
  <c r="BC2" i="29"/>
  <c r="BF25" i="27"/>
  <c r="BF24" i="27"/>
  <c r="BF23" i="27"/>
  <c r="BF22" i="27"/>
  <c r="BF21" i="27"/>
  <c r="BF20" i="27"/>
  <c r="BF19" i="27"/>
  <c r="AV15" i="27"/>
  <c r="BF15" i="27" s="1"/>
  <c r="AN15" i="27"/>
  <c r="AN14" i="27"/>
  <c r="AV14" i="27" s="1"/>
  <c r="BF14" i="27" s="1"/>
  <c r="AN13" i="27"/>
  <c r="AV13" i="27" s="1"/>
  <c r="BF13" i="27" s="1"/>
  <c r="BF12" i="27"/>
  <c r="AV12" i="27"/>
  <c r="AN12" i="27"/>
  <c r="AN11" i="27"/>
  <c r="AV11" i="27" s="1"/>
  <c r="BF11" i="27" s="1"/>
  <c r="AN10" i="27"/>
  <c r="AV10" i="27" s="1"/>
  <c r="BF10" i="27" s="1"/>
  <c r="AN9" i="27"/>
  <c r="AV9" i="27" s="1"/>
  <c r="BF9" i="27" s="1"/>
  <c r="AV8" i="27"/>
  <c r="BF8" i="27" s="1"/>
  <c r="AN8" i="27"/>
  <c r="Z4" i="27"/>
  <c r="I4" i="27"/>
  <c r="BC2" i="27"/>
  <c r="BF25" i="25"/>
  <c r="BF24" i="25"/>
  <c r="BF23" i="25"/>
  <c r="BF22" i="25"/>
  <c r="BF21" i="25"/>
  <c r="BF20" i="25"/>
  <c r="BF19" i="25"/>
  <c r="AN15" i="25"/>
  <c r="AV15" i="25" s="1"/>
  <c r="BF15" i="25" s="1"/>
  <c r="AV14" i="25"/>
  <c r="BF14" i="25" s="1"/>
  <c r="AN14" i="25"/>
  <c r="BF13" i="25"/>
  <c r="AV13" i="25"/>
  <c r="AN13" i="25"/>
  <c r="AN12" i="25"/>
  <c r="AV12" i="25" s="1"/>
  <c r="BF12" i="25" s="1"/>
  <c r="AN11" i="25"/>
  <c r="AV11" i="25" s="1"/>
  <c r="BF11" i="25" s="1"/>
  <c r="AN10" i="25"/>
  <c r="AV10" i="25" s="1"/>
  <c r="BF10" i="25" s="1"/>
  <c r="BF9" i="25"/>
  <c r="AV9" i="25"/>
  <c r="AN9" i="25"/>
  <c r="AN8" i="25"/>
  <c r="AV8" i="25" s="1"/>
  <c r="BF8" i="25" s="1"/>
  <c r="Z4" i="25"/>
  <c r="I4" i="25"/>
  <c r="AB4" i="20"/>
  <c r="BF20" i="22"/>
  <c r="BF21" i="22"/>
  <c r="BF22" i="22"/>
  <c r="BF23" i="22"/>
  <c r="BF24" i="22"/>
  <c r="BF25" i="22"/>
  <c r="AN9" i="22"/>
  <c r="AV9" i="22" s="1"/>
  <c r="BF9" i="22" s="1"/>
  <c r="AN10" i="22"/>
  <c r="AV10" i="22" s="1"/>
  <c r="BF10" i="22" s="1"/>
  <c r="AN11" i="22"/>
  <c r="AV11" i="22" s="1"/>
  <c r="BF11" i="22" s="1"/>
  <c r="AN12" i="22"/>
  <c r="AV12" i="22" s="1"/>
  <c r="BF12" i="22" s="1"/>
  <c r="AN13" i="22"/>
  <c r="AV13" i="22" s="1"/>
  <c r="BF13" i="22" s="1"/>
  <c r="AN14" i="22"/>
  <c r="AV14" i="22" s="1"/>
  <c r="BF14" i="22" s="1"/>
  <c r="AN15" i="22"/>
  <c r="AV15" i="22" s="1"/>
  <c r="BF15" i="22" s="1"/>
  <c r="BF19" i="22"/>
  <c r="AN8" i="22"/>
  <c r="AV8" i="22" s="1"/>
  <c r="BF8" i="22" s="1"/>
  <c r="G4" i="4"/>
  <c r="L4" i="19"/>
  <c r="Z4" i="22"/>
  <c r="H4" i="17"/>
  <c r="G4" i="6"/>
  <c r="BD2" i="22"/>
  <c r="H3" i="17"/>
  <c r="G3" i="6"/>
  <c r="G3" i="5"/>
  <c r="G3" i="4"/>
  <c r="H4" i="19"/>
  <c r="I4" i="22"/>
  <c r="D4" i="17"/>
  <c r="C4" i="6"/>
  <c r="C4" i="5"/>
  <c r="C4" i="4"/>
  <c r="BF16" i="84" l="1"/>
  <c r="AV27" i="70"/>
  <c r="BA29" i="71"/>
  <c r="AV27" i="72"/>
  <c r="AV16" i="73"/>
  <c r="BA29" i="75"/>
  <c r="AV27" i="83"/>
  <c r="BF16" i="35"/>
  <c r="BF28" i="35" s="1"/>
  <c r="BF16" i="63"/>
  <c r="AV27" i="77"/>
  <c r="AV16" i="82"/>
  <c r="BF26" i="25"/>
  <c r="BF26" i="27"/>
  <c r="BF26" i="31"/>
  <c r="BF26" i="35"/>
  <c r="BF26" i="37"/>
  <c r="BF26" i="47"/>
  <c r="BF26" i="59"/>
  <c r="BA29" i="67"/>
  <c r="BA29" i="70"/>
  <c r="BF19" i="77"/>
  <c r="BF8" i="82"/>
  <c r="BA29" i="72"/>
  <c r="AV16" i="75"/>
  <c r="BA29" i="79"/>
  <c r="BA29" i="83"/>
  <c r="BA29" i="77"/>
  <c r="BF26" i="29"/>
  <c r="BF26" i="33"/>
  <c r="BF26" i="39"/>
  <c r="BF26" i="41"/>
  <c r="BF26" i="43"/>
  <c r="BF26" i="45"/>
  <c r="BF26" i="49"/>
  <c r="BF26" i="51"/>
  <c r="BF26" i="53"/>
  <c r="BF26" i="55"/>
  <c r="BF26" i="57"/>
  <c r="BF26" i="61"/>
  <c r="BF26" i="63"/>
  <c r="AV27" i="80"/>
  <c r="AV16" i="81"/>
  <c r="AV16" i="84"/>
  <c r="AV27" i="84"/>
  <c r="BF19" i="83"/>
  <c r="BF27" i="83" s="1"/>
  <c r="BF16" i="82"/>
  <c r="BF8" i="81"/>
  <c r="BF16" i="81" s="1"/>
  <c r="BF29" i="81" s="1"/>
  <c r="BF31" i="57" s="1"/>
  <c r="AV27" i="81"/>
  <c r="BF27" i="80"/>
  <c r="AV16" i="80"/>
  <c r="BA29" i="80"/>
  <c r="BF16" i="78"/>
  <c r="BF27" i="77"/>
  <c r="AV27" i="76"/>
  <c r="BA29" i="76"/>
  <c r="BF8" i="75"/>
  <c r="BF16" i="75" s="1"/>
  <c r="AV27" i="74"/>
  <c r="BA29" i="74"/>
  <c r="BF8" i="73"/>
  <c r="BF16" i="73" s="1"/>
  <c r="BF27" i="72"/>
  <c r="BF16" i="71"/>
  <c r="AV27" i="71"/>
  <c r="BF19" i="70"/>
  <c r="BF27" i="70" s="1"/>
  <c r="BF27" i="69"/>
  <c r="AV27" i="69"/>
  <c r="BA29" i="69"/>
  <c r="AV27" i="68"/>
  <c r="BF16" i="68"/>
  <c r="BF29" i="68" s="1"/>
  <c r="AV16" i="68"/>
  <c r="BF16" i="66"/>
  <c r="BF27" i="66"/>
  <c r="BF19" i="65"/>
  <c r="BF27" i="65" s="1"/>
  <c r="BA29" i="65"/>
  <c r="BF19" i="84"/>
  <c r="BF27" i="84" s="1"/>
  <c r="BF16" i="83"/>
  <c r="AV16" i="83"/>
  <c r="AV29" i="83" s="1"/>
  <c r="BF27" i="82"/>
  <c r="AV27" i="82"/>
  <c r="AV29" i="82" s="1"/>
  <c r="AV29" i="81"/>
  <c r="BF19" i="81"/>
  <c r="BF27" i="81" s="1"/>
  <c r="BF16" i="80"/>
  <c r="BF27" i="79"/>
  <c r="BF16" i="79"/>
  <c r="AV27" i="79"/>
  <c r="AV16" i="79"/>
  <c r="BF27" i="78"/>
  <c r="AV27" i="78"/>
  <c r="AV16" i="78"/>
  <c r="BF16" i="77"/>
  <c r="AV16" i="77"/>
  <c r="AV29" i="77" s="1"/>
  <c r="BF16" i="76"/>
  <c r="BF27" i="76"/>
  <c r="AV16" i="76"/>
  <c r="AV29" i="76" s="1"/>
  <c r="BF27" i="75"/>
  <c r="AV29" i="75"/>
  <c r="AV27" i="75"/>
  <c r="BF16" i="74"/>
  <c r="BF29" i="74" s="1"/>
  <c r="BF27" i="74"/>
  <c r="AV16" i="74"/>
  <c r="AV29" i="74" s="1"/>
  <c r="BF29" i="73"/>
  <c r="BF27" i="73"/>
  <c r="AV27" i="73"/>
  <c r="AV29" i="73" s="1"/>
  <c r="BF16" i="72"/>
  <c r="AV16" i="72"/>
  <c r="AV29" i="72" s="1"/>
  <c r="AV16" i="71"/>
  <c r="BF19" i="71"/>
  <c r="BF27" i="71" s="1"/>
  <c r="BF16" i="70"/>
  <c r="AV16" i="70"/>
  <c r="AV29" i="70" s="1"/>
  <c r="BF16" i="69"/>
  <c r="AV16" i="69"/>
  <c r="AV29" i="69" s="1"/>
  <c r="AV29" i="68"/>
  <c r="BF19" i="68"/>
  <c r="BF27" i="68" s="1"/>
  <c r="BF27" i="67"/>
  <c r="BF16" i="67"/>
  <c r="AV27" i="67"/>
  <c r="AV16" i="67"/>
  <c r="AV29" i="67" s="1"/>
  <c r="AV27" i="66"/>
  <c r="AV16" i="66"/>
  <c r="BF16" i="65"/>
  <c r="AV16" i="65"/>
  <c r="AV29" i="65" s="1"/>
  <c r="AV16" i="20"/>
  <c r="J26" i="17"/>
  <c r="BA29" i="20"/>
  <c r="AV27" i="20"/>
  <c r="BF16" i="61"/>
  <c r="BF28" i="61" s="1"/>
  <c r="BF16" i="59"/>
  <c r="BF28" i="59" s="1"/>
  <c r="BF16" i="57"/>
  <c r="BF28" i="57" s="1"/>
  <c r="BF16" i="55"/>
  <c r="BF28" i="55" s="1"/>
  <c r="BF16" i="53"/>
  <c r="BF28" i="53" s="1"/>
  <c r="BF16" i="51"/>
  <c r="BF28" i="51" s="1"/>
  <c r="BF16" i="49"/>
  <c r="BF28" i="49" s="1"/>
  <c r="BF16" i="47"/>
  <c r="BF28" i="47" s="1"/>
  <c r="BF16" i="45"/>
  <c r="BF16" i="43"/>
  <c r="BF28" i="43" s="1"/>
  <c r="BF16" i="41"/>
  <c r="BF28" i="41" s="1"/>
  <c r="BF16" i="39"/>
  <c r="BF16" i="37"/>
  <c r="BF16" i="33"/>
  <c r="BF28" i="33" s="1"/>
  <c r="BF16" i="31"/>
  <c r="BF28" i="31" s="1"/>
  <c r="BF16" i="29"/>
  <c r="BF28" i="29" s="1"/>
  <c r="BF16" i="27"/>
  <c r="BF28" i="27" s="1"/>
  <c r="BF16" i="25"/>
  <c r="BF28" i="25" s="1"/>
  <c r="BF26" i="22"/>
  <c r="BF16" i="22"/>
  <c r="N34" i="19"/>
  <c r="BF28" i="45" l="1"/>
  <c r="BF31" i="41"/>
  <c r="BF29" i="76"/>
  <c r="BF31" i="47" s="1"/>
  <c r="BF31" i="31"/>
  <c r="BF29" i="78"/>
  <c r="BF31" i="51" s="1"/>
  <c r="BF29" i="83"/>
  <c r="BF31" i="61" s="1"/>
  <c r="AV29" i="84"/>
  <c r="BF28" i="37"/>
  <c r="BF31" i="43"/>
  <c r="BF29" i="77"/>
  <c r="BF31" i="49" s="1"/>
  <c r="BF29" i="84"/>
  <c r="AV29" i="80"/>
  <c r="BF28" i="39"/>
  <c r="AV29" i="78"/>
  <c r="BF29" i="75"/>
  <c r="BF31" i="45" s="1"/>
  <c r="BF28" i="63"/>
  <c r="BF29" i="82"/>
  <c r="BF31" i="59" s="1"/>
  <c r="BF29" i="80"/>
  <c r="BF31" i="55" s="1"/>
  <c r="BF29" i="79"/>
  <c r="BF31" i="53" s="1"/>
  <c r="BF29" i="72"/>
  <c r="AV29" i="71"/>
  <c r="BF29" i="71"/>
  <c r="BF29" i="70"/>
  <c r="BF31" i="35" s="1"/>
  <c r="BF29" i="69"/>
  <c r="BF31" i="33" s="1"/>
  <c r="BF29" i="66"/>
  <c r="BF31" i="27" s="1"/>
  <c r="AV29" i="66"/>
  <c r="AV29" i="79"/>
  <c r="BF29" i="67"/>
  <c r="BF31" i="29" s="1"/>
  <c r="BF29" i="65"/>
  <c r="BF31" i="25" s="1"/>
  <c r="AV29" i="20"/>
  <c r="BF28" i="22"/>
  <c r="BF16" i="20"/>
  <c r="BF27" i="20"/>
  <c r="BF31" i="37" l="1"/>
  <c r="BF31" i="39"/>
  <c r="BF31" i="63"/>
  <c r="BF29" i="20"/>
  <c r="BF31" i="22" s="1"/>
</calcChain>
</file>

<file path=xl/sharedStrings.xml><?xml version="1.0" encoding="utf-8"?>
<sst xmlns="http://schemas.openxmlformats.org/spreadsheetml/2006/main" count="2275" uniqueCount="210">
  <si>
    <t>CF - 01  CLAIMANT'S EQUIPMENT INFORMATION</t>
  </si>
  <si>
    <t>Equipment</t>
  </si>
  <si>
    <t>HP</t>
  </si>
  <si>
    <t>Model Number</t>
  </si>
  <si>
    <t>Year</t>
  </si>
  <si>
    <t>Accessories / Yardage capacity *</t>
  </si>
  <si>
    <t>*  Accessories to include Haul Capacity and Bucket Size</t>
  </si>
  <si>
    <t>** MHCD: Manitoba Heavy Construction Directory (current year)</t>
  </si>
  <si>
    <t>* Accessories to include Haul Capacity and Bucket Size</t>
  </si>
  <si>
    <t>(F), (TE) or (TS)**</t>
  </si>
  <si>
    <t>Hire Date</t>
  </si>
  <si>
    <t>Termination Date</t>
  </si>
  <si>
    <t>Function</t>
  </si>
  <si>
    <t>Hourly Wage</t>
  </si>
  <si>
    <t>Overtime Wage</t>
  </si>
  <si>
    <t>** (F) Full time,  (TE) Temporary for Event Only, (TS) Temporary Seasonal</t>
  </si>
  <si>
    <t>Site Specific Report</t>
  </si>
  <si>
    <t>Supplier / Description</t>
  </si>
  <si>
    <t>Cheque #</t>
  </si>
  <si>
    <t>Unit Price</t>
  </si>
  <si>
    <t>Subtotal</t>
  </si>
  <si>
    <t>Total</t>
  </si>
  <si>
    <t>Name</t>
  </si>
  <si>
    <t>Rate</t>
  </si>
  <si>
    <t>Operator</t>
  </si>
  <si>
    <t>-</t>
  </si>
  <si>
    <t>=</t>
  </si>
  <si>
    <t>Allowable Rate</t>
  </si>
  <si>
    <t>x</t>
  </si>
  <si>
    <t>Hours</t>
  </si>
  <si>
    <t>Supplier</t>
  </si>
  <si>
    <t>Invoice #</t>
  </si>
  <si>
    <t>Description / Supplier</t>
  </si>
  <si>
    <t xml:space="preserve">Invoice # </t>
  </si>
  <si>
    <t>Site #</t>
  </si>
  <si>
    <t>Disaster Financial Assistance Claim Forms</t>
  </si>
  <si>
    <t>Supplies / Material</t>
  </si>
  <si>
    <t>Claimant's Equipment</t>
  </si>
  <si>
    <t>Contractor's Equipment</t>
  </si>
  <si>
    <t>Supplies / Materials</t>
  </si>
  <si>
    <t>Claimant's Equipment Usage</t>
  </si>
  <si>
    <t xml:space="preserve">Claimant's Equipment Usage Total: </t>
  </si>
  <si>
    <t xml:space="preserve">Local Authority : </t>
  </si>
  <si>
    <t>Event :</t>
  </si>
  <si>
    <t>Date:</t>
  </si>
  <si>
    <t>Local Authority :</t>
  </si>
  <si>
    <t>Event:</t>
  </si>
  <si>
    <t>Site # :</t>
  </si>
  <si>
    <t>Local Authority:</t>
  </si>
  <si>
    <t>Equipment Type</t>
  </si>
  <si>
    <t>** Rate = Invoice Price</t>
  </si>
  <si>
    <t>Rate **</t>
  </si>
  <si>
    <t>Contracts</t>
  </si>
  <si>
    <t>*  List employees alphabetically (last name, first name)</t>
  </si>
  <si>
    <t>CF - 04  OTHER EXPENSES / NON SITE SPECIFIC</t>
  </si>
  <si>
    <t>*  M.H.C.D.- Manitoba Heavy Construction Directory (current year)</t>
  </si>
  <si>
    <t>** (F) Full time - Overtime Only, (TE) Temporary for Event Only, (TS) Temporary Seasonal</t>
  </si>
  <si>
    <t>Accessories / Yardage Capacity *</t>
  </si>
  <si>
    <t>Employee Name *</t>
  </si>
  <si>
    <t>(F), (TE) or (TS) **</t>
  </si>
  <si>
    <t>Cover Sheet</t>
  </si>
  <si>
    <t>Date :</t>
  </si>
  <si>
    <t xml:space="preserve">Click on the tabs below to view the various Claim Forms. </t>
  </si>
  <si>
    <t xml:space="preserve">Information entered on COVER sheet will automatically populate the subsequent forms. This COVER sheet does not need to be printed or submitted with the claim forms.  </t>
  </si>
  <si>
    <t>Each form can be printed and filled in by hand. Or, enter the data in the appropriate forms and print the completed forms to submit to EMO.</t>
  </si>
  <si>
    <t>View the Preparation of Claim Forms Instruction Guide for additional information.</t>
  </si>
  <si>
    <t>Hours in Regular Work Day</t>
  </si>
  <si>
    <t>Eligible Benefits (% of hourly wage)</t>
  </si>
  <si>
    <t>CF - 05  SHORT FORM "A"</t>
  </si>
  <si>
    <t>CF - 06  SHORT FORM "B"</t>
  </si>
  <si>
    <t xml:space="preserve">Page:       of        </t>
  </si>
  <si>
    <t xml:space="preserve">Page:          of         </t>
  </si>
  <si>
    <t>x 65% =</t>
  </si>
  <si>
    <t>Equipment Rate *</t>
  </si>
  <si>
    <t>Regular Hours or Overtime Hours</t>
  </si>
  <si>
    <t>Eligible Benefits 
(% of hourly wage)</t>
  </si>
  <si>
    <t xml:space="preserve">'CF-05'  +  'CF-06' : </t>
  </si>
  <si>
    <t>Page: 1 of   1</t>
  </si>
  <si>
    <t xml:space="preserve">Page:    of     </t>
  </si>
  <si>
    <t>Legal Description:</t>
  </si>
  <si>
    <t>Site:</t>
  </si>
  <si>
    <t>Ref. #</t>
  </si>
  <si>
    <t>MHCD Page #</t>
  </si>
  <si>
    <t>MHCD ** Equipment Rate</t>
  </si>
  <si>
    <t xml:space="preserve">Page:         of      </t>
  </si>
  <si>
    <t>Ref #</t>
  </si>
  <si>
    <t>CLAIM SUBMISSION SUMMARY</t>
  </si>
  <si>
    <t>Claimed Equipment Rate</t>
  </si>
  <si>
    <t>Less Operator's Wage</t>
  </si>
  <si>
    <t>CF - 05 (2)  SHORT FORM "A"</t>
  </si>
  <si>
    <t>CF - 06 (2)  SHORT FORM "B"</t>
  </si>
  <si>
    <t xml:space="preserve">'CF-05 (2)'  +  'CF-06 (2)' : </t>
  </si>
  <si>
    <t xml:space="preserve"> </t>
  </si>
  <si>
    <t>CF - 06 (3)  SHORT FORM "B"</t>
  </si>
  <si>
    <t xml:space="preserve">'CF-05 (3)'  +  'CF-06 (3)' : </t>
  </si>
  <si>
    <t>CF - 06 (4)  SHORT FORM "B"</t>
  </si>
  <si>
    <t xml:space="preserve">'CF-05 (4)'  +  'CF-06 (4)' : </t>
  </si>
  <si>
    <t>CF - 05 (5)  SHORT FORM "A"</t>
  </si>
  <si>
    <t>CF - 06 (5) SHORT FORM "B"</t>
  </si>
  <si>
    <t xml:space="preserve">'CF-06 (5)'  Total (Claimant's Equipment Usage + Labour): </t>
  </si>
  <si>
    <t xml:space="preserve">'CF-05 (5)'  +  'CF-06 (5)' : </t>
  </si>
  <si>
    <t>CF - 05 (6)  SHORT FORM "A"</t>
  </si>
  <si>
    <t>CF - 06 (6) SHORT FORM "B"</t>
  </si>
  <si>
    <t xml:space="preserve">'CF-05 (6)'  +  'CF-06 (6)' : </t>
  </si>
  <si>
    <t>CF - 05 (7)  SHORT FORM "A"</t>
  </si>
  <si>
    <t>CF - 06 (7) SHORT FORM "B"</t>
  </si>
  <si>
    <t xml:space="preserve">'CF-05 (7)'  +  'CF-06 (7)' : </t>
  </si>
  <si>
    <t>CF - 05 (8) SHORT FORM "A"</t>
  </si>
  <si>
    <t>CF - 06 (8) SHORT FORM "B"</t>
  </si>
  <si>
    <t xml:space="preserve">'CF-05 (8)'  +  'CF-06 (8)' : </t>
  </si>
  <si>
    <t>CF - 06 (9) SHORT FORM "B"</t>
  </si>
  <si>
    <t xml:space="preserve">'CF-05 (9)'  +  'CF-06 (9)' : </t>
  </si>
  <si>
    <t>CF - 06 (10) SHORT FORM "B"</t>
  </si>
  <si>
    <t xml:space="preserve">'CF-05 (10)'  +  'CF-06 (10)' : </t>
  </si>
  <si>
    <t>CF - 06 (11) SHORT FORM "B"</t>
  </si>
  <si>
    <t xml:space="preserve">'CF-05 (11)'  +  'CF-06 (11)' : </t>
  </si>
  <si>
    <t>CF - 06 (12) SHORT FORM "B"</t>
  </si>
  <si>
    <t xml:space="preserve">'CF-05 (12)'  +  'CF-06 (12)' : </t>
  </si>
  <si>
    <t>CF - 06 (13) SHORT FORM "B"</t>
  </si>
  <si>
    <t xml:space="preserve">'CF-05 (13)'  +  'CF-06 (13)' : </t>
  </si>
  <si>
    <t>CF - 06 (14) SHORT FORM "B"</t>
  </si>
  <si>
    <t xml:space="preserve">'CF-05 (14)'  +  'CF-06 (14)' : </t>
  </si>
  <si>
    <t xml:space="preserve">'CF-05 (15) '  +  'CF-06 (15)' : </t>
  </si>
  <si>
    <t>CF - 06 (16) SHORT FORM "B"</t>
  </si>
  <si>
    <t xml:space="preserve">'CF-05 (16)'  +  'CF-06 (16)' : </t>
  </si>
  <si>
    <t>CF - 06 (17) SHORT FORM "B"</t>
  </si>
  <si>
    <t xml:space="preserve">'CF-05 (17)'  +  'CF-06 (17)' : </t>
  </si>
  <si>
    <t>CF - 06 (18) SHORT FORM "B"</t>
  </si>
  <si>
    <t xml:space="preserve">'CF-05 (18)'  +  'CF-06 (18)' : </t>
  </si>
  <si>
    <t>CF - 06 (19) SHORT FORM "B"</t>
  </si>
  <si>
    <t xml:space="preserve">'CF-05 (19)'  +  'CF-06 (19)' : </t>
  </si>
  <si>
    <t>CF - 06 (20) SHORT FORM "B"</t>
  </si>
  <si>
    <t xml:space="preserve">'CF-05 (20)'  +  'CF-06 (20)' : </t>
  </si>
  <si>
    <t>CF - 06 (21) SHORT FORM "B"</t>
  </si>
  <si>
    <t xml:space="preserve">'CF-05 (21)'  +  'CF-06 (21)' : </t>
  </si>
  <si>
    <t>PST</t>
  </si>
  <si>
    <t>SUBTOTALS</t>
  </si>
  <si>
    <t>Sub-total</t>
  </si>
  <si>
    <t>Total:</t>
  </si>
  <si>
    <t>(I) (E)*</t>
  </si>
  <si>
    <t>*  (I) Inventory, (E) Supplied Externally</t>
  </si>
  <si>
    <t>Qty</t>
  </si>
  <si>
    <t xml:space="preserve">Supplies / Materials Totals: </t>
  </si>
  <si>
    <t>Personnel</t>
  </si>
  <si>
    <t>Note: GST is not eligible and should not be claimed.</t>
  </si>
  <si>
    <t>CF - 02  CONTRACTOR'S EQUIPMENT INFORMATION</t>
  </si>
  <si>
    <t>CF - 03  PERSONNEL INFORMATION</t>
  </si>
  <si>
    <t xml:space="preserve">Totals: </t>
  </si>
  <si>
    <t>Contractor's Equipment / Contracts</t>
  </si>
  <si>
    <t xml:space="preserve">'CF-05' Totals (Supplies/Materials + Contractor's Equipment/Contracts): </t>
  </si>
  <si>
    <t xml:space="preserve">'CF-06'  Total (Claimant's Equipment Usage + Personnel): </t>
  </si>
  <si>
    <t xml:space="preserve">'CF-06 (2)'  Total (Claimant's Equipment Usage + Personnel): </t>
  </si>
  <si>
    <t xml:space="preserve">'CF-05 (2)' Totals (Supplies/Materials + Contractor's Equipment/Contracts): </t>
  </si>
  <si>
    <t xml:space="preserve">'CF-05 (3)' Totals (Supplies/Materials + Contractor's Equipment/Contracts): </t>
  </si>
  <si>
    <t xml:space="preserve">'CF-06 (3)'  Total (Claimant's Equipment Usage + Personnel): </t>
  </si>
  <si>
    <t xml:space="preserve">'CF-05 (4)' Totals (Supplies/Materials + Contractor's Equipment/Contracts): </t>
  </si>
  <si>
    <t xml:space="preserve">'CF-06 (4)'  Total (Claimant's Equipment Usage + Personnel): </t>
  </si>
  <si>
    <t xml:space="preserve">'CF-05 (5)' Totals (Supplies/Materials + Contractor's Equipment/Contracts): </t>
  </si>
  <si>
    <t xml:space="preserve">'CF-05 (6)' Totals (Supplies/Materials + Contractor's Equipment/Contracts): </t>
  </si>
  <si>
    <t xml:space="preserve">'CF-06 (6)'  Total (Claimant's Equipment Usage + Personnel): </t>
  </si>
  <si>
    <t xml:space="preserve">'CF-05 (7)' Totals (Supplies/Materials + Contractor's Equipment/Contracts): </t>
  </si>
  <si>
    <t>CF - 05 (4)  SHORT FORM "A"</t>
  </si>
  <si>
    <t>CF - 05 (3) SHORT FORM "A"</t>
  </si>
  <si>
    <t xml:space="preserve">'CF-05 (8)' Totals (Supplies/Materials + Contractor's Equipment/Contracts): </t>
  </si>
  <si>
    <t xml:space="preserve">'CF-06 (7)'  Total (Claimant's Equipment Usage + Personnel): </t>
  </si>
  <si>
    <t xml:space="preserve">'CF-06 (8)'  Total (Claimant's Equipment Usage + Personnel): </t>
  </si>
  <si>
    <t xml:space="preserve">'CF-05 (9)' Totals (Supplies/Materials + Contractor's Equipment/Contracts): </t>
  </si>
  <si>
    <t>CF - 05 (9) SHORT FORM "A"</t>
  </si>
  <si>
    <t xml:space="preserve">'CF-06 (9)'  Total (Claimant's Equipment Usage + Personnel): </t>
  </si>
  <si>
    <t xml:space="preserve">Personnel Total: </t>
  </si>
  <si>
    <t xml:space="preserve">Contractor's Equipment / Contracts Totals: </t>
  </si>
  <si>
    <t xml:space="preserve">'CF-05 (10)' Totals (Supplies/Materials + Contractor's Equipment/Contracts): </t>
  </si>
  <si>
    <t xml:space="preserve">'CF-05 (11)' Totals (Supplies/Materials + Contractor's Equipment/Contracts): </t>
  </si>
  <si>
    <t xml:space="preserve">'CF-05 (12)' Totals (Supplies/Materials + Contractor's Equipment/Contracts): </t>
  </si>
  <si>
    <t xml:space="preserve">'CF-06 (12)' Total (Claimant's Equipment Usage + Personnel): </t>
  </si>
  <si>
    <t xml:space="preserve">'CF-06 (10)'  Total (Claimant's Equipment Usage + Personnel): </t>
  </si>
  <si>
    <t xml:space="preserve">'CF-06 (11)' Total (Claimant's Equipment Usage + Personnel): </t>
  </si>
  <si>
    <t>CF - 05 (13) SHORT FORM "A"</t>
  </si>
  <si>
    <t xml:space="preserve">'CF-05 (13)' Totals (Supplies/Materials + Contractor's Equipment/Contracts): </t>
  </si>
  <si>
    <t xml:space="preserve">'CF-06 (13)' Total (Claimant's Equipment Usage + Personnel): </t>
  </si>
  <si>
    <t xml:space="preserve">'CF-05 (14)' Totals (Supplies/Materials + Contractor's Equipment/Contracts): </t>
  </si>
  <si>
    <t xml:space="preserve">'CF-06 (14)' Total (Claimant's Equipment Usage + Personnel): </t>
  </si>
  <si>
    <t xml:space="preserve">'CF-05 (15)' Totals (Supplies/Materials + Contractor's Equipment/Contracts): </t>
  </si>
  <si>
    <t xml:space="preserve">'CF-06 (15)' Total (Claimant's Equipment Usage + Personnel): </t>
  </si>
  <si>
    <t xml:space="preserve">'CF-06 (16)' Total (Claimant's Equipment Usage + Personnel): </t>
  </si>
  <si>
    <t xml:space="preserve">'CF-05 (16)' Totals (Supplies/Materials + Contractor's Equipment/Contracts): </t>
  </si>
  <si>
    <t xml:space="preserve">'CF-05 (17)' Totals (Supplies/Materials + Contractor's Equipment/Contracts): </t>
  </si>
  <si>
    <t xml:space="preserve">'CF-06 (17)' Total (Claimant's Equipment Usage + Personnel): </t>
  </si>
  <si>
    <t xml:space="preserve">'CF-05 (18)' Totals (Supplies/Materials + Contractor's Equipment/Contracts): </t>
  </si>
  <si>
    <t xml:space="preserve">'CF-06 (18)' Total (Claimant's Equipment Usage + Personnel): </t>
  </si>
  <si>
    <t xml:space="preserve">'CF-05 (19)' Totals (Supplies/Materials + Contractor's Equipment/Contracts): </t>
  </si>
  <si>
    <t xml:space="preserve">'CF-06 (19)' Total (Claimant's Equipment Usage + Personnel): </t>
  </si>
  <si>
    <t xml:space="preserve">'CF-05 (20)' Totals (Supplies/Materials + Contractor's Equipment/Contracts): </t>
  </si>
  <si>
    <t xml:space="preserve">'CF-06 (20)' Total (Claimant's Equipment Usage + Personnel): </t>
  </si>
  <si>
    <t xml:space="preserve">'CF-05 (21)' Totals (Supplies/Materials + Contractor's Equipment/Contracts): </t>
  </si>
  <si>
    <t xml:space="preserve">'CF-06 (21)' Total (Claimant's Equipment Usage + Personnel): </t>
  </si>
  <si>
    <t>Emergency Management Organization</t>
  </si>
  <si>
    <t>Version: August 2023</t>
  </si>
  <si>
    <t>CF - 06 (15) SHORT FORM "B"</t>
  </si>
  <si>
    <t>CF - 05 (15) SHORT FORM "A"</t>
  </si>
  <si>
    <t>CF - 05 (16) SHORT FORM "A"</t>
  </si>
  <si>
    <t>CF - 05 (11) SHORT FORM "A"</t>
  </si>
  <si>
    <t>CF - 05 (10) SHORT FORM "A"</t>
  </si>
  <si>
    <t>CF - 05 (12) SHORT FORM "A"</t>
  </si>
  <si>
    <t>CF - 05 (14) SHORT FORM "A"</t>
  </si>
  <si>
    <t>CF - 05 (17) SHORT FORM "A"</t>
  </si>
  <si>
    <t>CF - 05 (18) SHORT FORM "A"</t>
  </si>
  <si>
    <t>CF - 05 (19) SHORT FORM "A"</t>
  </si>
  <si>
    <t>CF - 05 (20) SHORT FORM "A"</t>
  </si>
  <si>
    <t>CF - 05 (21) SHORT FORM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</si>
</sst>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\-yy;@"/>
  </numFmts>
  <fonts count="25" x14ac:knownFonts="1">
    <font>
      <sz val="10"/>
      <name val="Arial"/>
    </font>
    <font>
      <sz val="8"/>
      <name val="Arial"/>
      <family val="2"/>
    </font>
    <font>
      <b/>
      <i/>
      <sz val="18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8"/>
      <name val="Arial Rounded MT Bold"/>
      <family val="2"/>
    </font>
    <font>
      <b/>
      <sz val="18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sz val="18"/>
      <name val="Bookman Old Style"/>
      <family val="1"/>
    </font>
    <font>
      <b/>
      <i/>
      <sz val="12"/>
      <name val="Arial Rounded MT Bold"/>
      <family val="2"/>
    </font>
    <font>
      <sz val="18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/>
    <xf numFmtId="0" fontId="5" fillId="0" borderId="0" xfId="0" applyFont="1"/>
    <xf numFmtId="1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/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8" fillId="0" borderId="3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165" fontId="14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horizontal="center" vertical="center" wrapText="1"/>
      <protection locked="0"/>
    </xf>
    <xf numFmtId="165" fontId="14" fillId="0" borderId="8" xfId="0" applyNumberFormat="1" applyFont="1" applyBorder="1" applyAlignment="1" applyProtection="1">
      <alignment horizontal="center" vertical="center" wrapText="1"/>
      <protection locked="0"/>
    </xf>
    <xf numFmtId="165" fontId="14" fillId="0" borderId="8" xfId="0" applyNumberFormat="1" applyFont="1" applyBorder="1" applyAlignment="1" applyProtection="1">
      <alignment vertical="center" wrapText="1"/>
      <protection locked="0"/>
    </xf>
    <xf numFmtId="165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9" fontId="14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quotePrefix="1" applyFont="1" applyBorder="1" applyAlignment="1">
      <alignment horizontal="right" vertical="center"/>
    </xf>
    <xf numFmtId="0" fontId="7" fillId="0" borderId="16" xfId="0" quotePrefix="1" applyFont="1" applyBorder="1" applyAlignment="1">
      <alignment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7" xfId="0" quotePrefix="1" applyFont="1" applyBorder="1" applyAlignment="1">
      <alignment vertical="center"/>
    </xf>
    <xf numFmtId="0" fontId="7" fillId="0" borderId="10" xfId="0" quotePrefix="1" applyFont="1" applyBorder="1" applyAlignment="1">
      <alignment horizontal="right" vertical="center"/>
    </xf>
    <xf numFmtId="0" fontId="7" fillId="0" borderId="10" xfId="0" quotePrefix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quotePrefix="1" applyFont="1" applyBorder="1" applyAlignment="1">
      <alignment horizontal="right" vertical="center" wrapText="1"/>
    </xf>
    <xf numFmtId="0" fontId="3" fillId="0" borderId="17" xfId="0" quotePrefix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13" xfId="0" applyNumberFormat="1" applyFont="1" applyBorder="1" applyAlignment="1" applyProtection="1">
      <alignment horizontal="right" vertical="center" wrapText="1"/>
      <protection locked="0"/>
    </xf>
    <xf numFmtId="164" fontId="7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right"/>
    </xf>
    <xf numFmtId="0" fontId="8" fillId="0" borderId="0" xfId="0" applyNumberFormat="1" applyFont="1" applyBorder="1" applyAlignment="1">
      <alignment horizontal="left" wrapText="1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quotePrefix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 applyProtection="1">
      <protection locked="0"/>
    </xf>
    <xf numFmtId="0" fontId="8" fillId="0" borderId="3" xfId="0" quotePrefix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1" fillId="0" borderId="56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27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4" xfId="0" applyNumberFormat="1" applyFont="1" applyBorder="1" applyAlignment="1" applyProtection="1">
      <alignment horizontal="right" vertical="center" wrapText="1"/>
      <protection locked="0"/>
    </xf>
    <xf numFmtId="164" fontId="11" fillId="0" borderId="9" xfId="0" applyNumberFormat="1" applyFont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right" vertical="center" wrapText="1"/>
    </xf>
    <xf numFmtId="164" fontId="11" fillId="0" borderId="33" xfId="0" applyNumberFormat="1" applyFont="1" applyBorder="1" applyAlignment="1" applyProtection="1">
      <alignment horizontal="right" vertical="center" wrapText="1"/>
    </xf>
    <xf numFmtId="164" fontId="0" fillId="0" borderId="0" xfId="0" applyNumberForma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8" fillId="0" borderId="3" xfId="0" applyNumberFormat="1" applyFont="1" applyBorder="1" applyAlignment="1"/>
    <xf numFmtId="0" fontId="20" fillId="0" borderId="0" xfId="0" applyFont="1"/>
    <xf numFmtId="0" fontId="21" fillId="0" borderId="0" xfId="0" applyFont="1"/>
    <xf numFmtId="0" fontId="8" fillId="0" borderId="0" xfId="0" applyNumberFormat="1" applyFont="1" applyBorder="1" applyAlignment="1"/>
    <xf numFmtId="0" fontId="22" fillId="0" borderId="0" xfId="0" applyFont="1" applyAlignment="1">
      <alignment vertical="center"/>
    </xf>
    <xf numFmtId="0" fontId="18" fillId="0" borderId="0" xfId="0" applyFont="1"/>
    <xf numFmtId="0" fontId="8" fillId="0" borderId="0" xfId="0" applyFont="1"/>
    <xf numFmtId="0" fontId="0" fillId="0" borderId="0" xfId="0" applyBorder="1"/>
    <xf numFmtId="0" fontId="23" fillId="0" borderId="0" xfId="0" applyFont="1"/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2" borderId="0" xfId="0" applyFont="1" applyFill="1" applyAlignment="1" applyProtection="1">
      <alignment horizontal="left"/>
      <protection locked="0"/>
    </xf>
    <xf numFmtId="49" fontId="15" fillId="2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164" fontId="7" fillId="0" borderId="29" xfId="0" applyNumberFormat="1" applyFont="1" applyBorder="1" applyAlignment="1">
      <alignment horizontal="right" vertical="center" wrapText="1"/>
    </xf>
    <xf numFmtId="164" fontId="7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14" fillId="0" borderId="3" xfId="0" applyFont="1" applyBorder="1" applyAlignment="1">
      <alignment horizontal="left" wrapText="1"/>
    </xf>
    <xf numFmtId="164" fontId="7" fillId="0" borderId="40" xfId="0" applyNumberFormat="1" applyFont="1" applyBorder="1" applyAlignment="1" applyProtection="1">
      <alignment horizontal="center" vertical="center" wrapText="1"/>
      <protection locked="0"/>
    </xf>
    <xf numFmtId="164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Border="1" applyAlignment="1" applyProtection="1">
      <alignment horizontal="center" vertical="center" wrapText="1"/>
      <protection locked="0"/>
    </xf>
    <xf numFmtId="164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" fontId="11" fillId="0" borderId="0" xfId="0" quotePrefix="1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7" fillId="0" borderId="32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0" fontId="14" fillId="0" borderId="3" xfId="0" applyNumberFormat="1" applyFont="1" applyBorder="1" applyAlignment="1">
      <alignment horizontal="left"/>
    </xf>
    <xf numFmtId="0" fontId="14" fillId="0" borderId="28" xfId="0" applyFont="1" applyBorder="1" applyAlignment="1">
      <alignment horizontal="left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3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left" wrapText="1"/>
    </xf>
    <xf numFmtId="0" fontId="3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164" fontId="11" fillId="0" borderId="57" xfId="0" applyNumberFormat="1" applyFont="1" applyBorder="1" applyAlignment="1">
      <alignment vertical="center"/>
    </xf>
    <xf numFmtId="164" fontId="11" fillId="0" borderId="58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164" fontId="11" fillId="0" borderId="27" xfId="0" applyNumberFormat="1" applyFont="1" applyBorder="1" applyAlignment="1" applyProtection="1">
      <alignment vertical="center"/>
    </xf>
    <xf numFmtId="164" fontId="11" fillId="0" borderId="28" xfId="0" applyNumberFormat="1" applyFont="1" applyBorder="1" applyAlignment="1" applyProtection="1">
      <alignment vertical="center"/>
    </xf>
    <xf numFmtId="164" fontId="11" fillId="0" borderId="7" xfId="0" applyNumberFormat="1" applyFont="1" applyBorder="1" applyAlignment="1" applyProtection="1">
      <alignment vertical="center"/>
    </xf>
    <xf numFmtId="164" fontId="11" fillId="0" borderId="27" xfId="0" applyNumberFormat="1" applyFont="1" applyBorder="1" applyAlignment="1" applyProtection="1">
      <alignment vertical="center"/>
      <protection locked="0"/>
    </xf>
    <xf numFmtId="164" fontId="11" fillId="0" borderId="28" xfId="0" applyNumberFormat="1" applyFont="1" applyBorder="1" applyAlignment="1" applyProtection="1">
      <alignment vertical="center"/>
      <protection locked="0"/>
    </xf>
    <xf numFmtId="164" fontId="11" fillId="0" borderId="7" xfId="0" applyNumberFormat="1" applyFont="1" applyBorder="1" applyAlignment="1" applyProtection="1">
      <alignment vertical="center"/>
      <protection locked="0"/>
    </xf>
    <xf numFmtId="164" fontId="11" fillId="0" borderId="14" xfId="0" applyNumberFormat="1" applyFont="1" applyBorder="1" applyAlignment="1" applyProtection="1">
      <alignment vertical="center"/>
    </xf>
    <xf numFmtId="164" fontId="11" fillId="0" borderId="39" xfId="0" applyNumberFormat="1" applyFont="1" applyBorder="1" applyAlignment="1" applyProtection="1">
      <alignment vertical="center"/>
    </xf>
    <xf numFmtId="164" fontId="11" fillId="0" borderId="10" xfId="0" applyNumberFormat="1" applyFont="1" applyBorder="1" applyAlignment="1" applyProtection="1">
      <alignment vertical="center"/>
    </xf>
    <xf numFmtId="164" fontId="11" fillId="0" borderId="14" xfId="0" applyNumberFormat="1" applyFont="1" applyBorder="1" applyAlignment="1" applyProtection="1">
      <alignment vertical="center"/>
      <protection locked="0"/>
    </xf>
    <xf numFmtId="164" fontId="11" fillId="0" borderId="39" xfId="0" applyNumberFormat="1" applyFont="1" applyBorder="1" applyAlignment="1" applyProtection="1">
      <alignment vertical="center"/>
      <protection locked="0"/>
    </xf>
    <xf numFmtId="164" fontId="11" fillId="0" borderId="10" xfId="0" applyNumberFormat="1" applyFont="1" applyBorder="1" applyAlignment="1" applyProtection="1">
      <alignment vertical="center"/>
      <protection locked="0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 applyProtection="1">
      <alignment vertical="center"/>
    </xf>
    <xf numFmtId="164" fontId="11" fillId="0" borderId="35" xfId="0" applyNumberFormat="1" applyFont="1" applyBorder="1" applyAlignment="1" applyProtection="1">
      <alignment vertical="center"/>
    </xf>
    <xf numFmtId="164" fontId="11" fillId="0" borderId="16" xfId="0" applyNumberFormat="1" applyFont="1" applyBorder="1" applyAlignment="1" applyProtection="1">
      <alignment vertical="center"/>
    </xf>
    <xf numFmtId="164" fontId="11" fillId="0" borderId="40" xfId="0" applyNumberFormat="1" applyFont="1" applyBorder="1" applyAlignment="1" applyProtection="1">
      <alignment vertical="center"/>
      <protection locked="0"/>
    </xf>
    <xf numFmtId="164" fontId="11" fillId="0" borderId="35" xfId="0" applyNumberFormat="1" applyFont="1" applyBorder="1" applyAlignment="1" applyProtection="1">
      <alignment vertical="center"/>
      <protection locked="0"/>
    </xf>
    <xf numFmtId="164" fontId="11" fillId="0" borderId="16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64" fontId="11" fillId="0" borderId="27" xfId="0" applyNumberFormat="1" applyFont="1" applyBorder="1" applyAlignment="1" applyProtection="1">
      <alignment horizontal="right" vertical="center"/>
      <protection locked="0"/>
    </xf>
    <xf numFmtId="164" fontId="11" fillId="0" borderId="28" xfId="0" applyNumberFormat="1" applyFont="1" applyBorder="1" applyAlignment="1" applyProtection="1">
      <alignment horizontal="right" vertical="center"/>
      <protection locked="0"/>
    </xf>
    <xf numFmtId="164" fontId="11" fillId="0" borderId="7" xfId="0" applyNumberFormat="1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164" fontId="11" fillId="0" borderId="44" xfId="0" applyNumberFormat="1" applyFont="1" applyBorder="1" applyAlignment="1" applyProtection="1">
      <alignment horizontal="right" vertical="center"/>
      <protection locked="0"/>
    </xf>
    <xf numFmtId="164" fontId="11" fillId="0" borderId="0" xfId="0" applyNumberFormat="1" applyFont="1" applyBorder="1" applyAlignment="1" applyProtection="1">
      <alignment horizontal="right" vertical="center"/>
      <protection locked="0"/>
    </xf>
    <xf numFmtId="164" fontId="11" fillId="0" borderId="45" xfId="0" applyNumberFormat="1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vertical="center"/>
    </xf>
    <xf numFmtId="164" fontId="11" fillId="0" borderId="44" xfId="0" applyNumberFormat="1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right" vertical="center"/>
    </xf>
    <xf numFmtId="164" fontId="11" fillId="0" borderId="46" xfId="0" applyNumberFormat="1" applyFont="1" applyBorder="1" applyAlignment="1" applyProtection="1">
      <alignment horizontal="right" vertical="center"/>
    </xf>
    <xf numFmtId="164" fontId="11" fillId="0" borderId="40" xfId="0" applyNumberFormat="1" applyFont="1" applyBorder="1" applyAlignment="1" applyProtection="1">
      <alignment horizontal="right" vertical="center"/>
      <protection locked="0"/>
    </xf>
    <xf numFmtId="164" fontId="11" fillId="0" borderId="35" xfId="0" applyNumberFormat="1" applyFont="1" applyBorder="1" applyAlignment="1" applyProtection="1">
      <alignment horizontal="right" vertical="center"/>
      <protection locked="0"/>
    </xf>
    <xf numFmtId="164" fontId="11" fillId="0" borderId="16" xfId="0" applyNumberFormat="1" applyFont="1" applyBorder="1" applyAlignment="1" applyProtection="1">
      <alignment horizontal="right" vertical="center"/>
      <protection locked="0"/>
    </xf>
    <xf numFmtId="164" fontId="11" fillId="0" borderId="27" xfId="0" applyNumberFormat="1" applyFont="1" applyBorder="1" applyAlignment="1" applyProtection="1">
      <alignment horizontal="right" vertical="center"/>
    </xf>
    <xf numFmtId="164" fontId="11" fillId="0" borderId="28" xfId="0" applyNumberFormat="1" applyFont="1" applyBorder="1" applyAlignment="1" applyProtection="1">
      <alignment horizontal="right" vertical="center"/>
    </xf>
    <xf numFmtId="164" fontId="11" fillId="0" borderId="50" xfId="0" applyNumberFormat="1" applyFont="1" applyBorder="1" applyAlignment="1" applyProtection="1">
      <alignment horizontal="right" vertical="center"/>
    </xf>
    <xf numFmtId="164" fontId="11" fillId="0" borderId="37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64" fontId="11" fillId="0" borderId="47" xfId="0" applyNumberFormat="1" applyFont="1" applyBorder="1" applyAlignment="1">
      <alignment vertical="center"/>
    </xf>
    <xf numFmtId="164" fontId="11" fillId="0" borderId="48" xfId="0" applyNumberFormat="1" applyFont="1" applyBorder="1" applyAlignment="1">
      <alignment vertical="center"/>
    </xf>
    <xf numFmtId="164" fontId="11" fillId="0" borderId="42" xfId="0" applyNumberFormat="1" applyFont="1" applyBorder="1" applyAlignment="1">
      <alignment vertical="center"/>
    </xf>
    <xf numFmtId="164" fontId="11" fillId="0" borderId="49" xfId="0" applyNumberFormat="1" applyFont="1" applyBorder="1" applyAlignment="1">
      <alignment vertical="center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164" fontId="11" fillId="0" borderId="41" xfId="0" applyNumberFormat="1" applyFont="1" applyBorder="1" applyAlignment="1" applyProtection="1">
      <alignment horizontal="right" vertical="center"/>
      <protection locked="0"/>
    </xf>
    <xf numFmtId="164" fontId="11" fillId="0" borderId="42" xfId="0" applyNumberFormat="1" applyFont="1" applyBorder="1" applyAlignment="1" applyProtection="1">
      <alignment horizontal="right" vertical="center"/>
      <protection locked="0"/>
    </xf>
    <xf numFmtId="164" fontId="11" fillId="0" borderId="43" xfId="0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64" fontId="11" fillId="0" borderId="32" xfId="0" applyNumberFormat="1" applyFont="1" applyBorder="1" applyAlignment="1" applyProtection="1">
      <alignment horizontal="right" vertical="center"/>
    </xf>
    <xf numFmtId="0" fontId="11" fillId="0" borderId="34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164" fontId="11" fillId="0" borderId="32" xfId="0" applyNumberFormat="1" applyFont="1" applyBorder="1" applyAlignment="1">
      <alignment vertical="center"/>
    </xf>
    <xf numFmtId="164" fontId="11" fillId="0" borderId="34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1" fillId="0" borderId="51" xfId="0" applyNumberFormat="1" applyFont="1" applyBorder="1" applyAlignment="1" applyProtection="1">
      <alignment vertical="center"/>
    </xf>
    <xf numFmtId="0" fontId="3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Border="1" applyAlignment="1" applyProtection="1">
      <alignment horizontal="right" vertical="center"/>
      <protection locked="0"/>
    </xf>
    <xf numFmtId="164" fontId="11" fillId="0" borderId="39" xfId="0" applyNumberFormat="1" applyFont="1" applyBorder="1" applyAlignment="1" applyProtection="1">
      <alignment horizontal="right" vertical="center"/>
      <protection locked="0"/>
    </xf>
    <xf numFmtId="164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>
      <alignment horizontal="left"/>
    </xf>
    <xf numFmtId="164" fontId="11" fillId="0" borderId="40" xfId="0" applyNumberFormat="1" applyFont="1" applyBorder="1" applyAlignment="1" applyProtection="1">
      <alignment horizontal="right" vertical="center"/>
    </xf>
    <xf numFmtId="164" fontId="11" fillId="0" borderId="35" xfId="0" applyNumberFormat="1" applyFont="1" applyBorder="1" applyAlignment="1" applyProtection="1">
      <alignment horizontal="right" vertical="center"/>
    </xf>
    <xf numFmtId="164" fontId="11" fillId="0" borderId="16" xfId="0" applyNumberFormat="1" applyFont="1" applyBorder="1" applyAlignment="1" applyProtection="1">
      <alignment horizontal="right" vertical="center"/>
    </xf>
    <xf numFmtId="164" fontId="11" fillId="0" borderId="7" xfId="0" applyNumberFormat="1" applyFont="1" applyBorder="1" applyAlignment="1" applyProtection="1">
      <alignment horizontal="right" vertical="center"/>
    </xf>
    <xf numFmtId="164" fontId="11" fillId="0" borderId="14" xfId="0" applyNumberFormat="1" applyFont="1" applyBorder="1" applyAlignment="1" applyProtection="1">
      <alignment horizontal="right" vertical="center"/>
    </xf>
    <xf numFmtId="164" fontId="11" fillId="0" borderId="39" xfId="0" applyNumberFormat="1" applyFont="1" applyBorder="1" applyAlignment="1" applyProtection="1">
      <alignment horizontal="right" vertical="center"/>
    </xf>
    <xf numFmtId="164" fontId="11" fillId="0" borderId="10" xfId="0" applyNumberFormat="1" applyFont="1" applyBorder="1" applyAlignment="1" applyProtection="1">
      <alignment horizontal="right" vertical="center"/>
    </xf>
    <xf numFmtId="164" fontId="11" fillId="0" borderId="51" xfId="0" applyNumberFormat="1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7" fillId="0" borderId="50" xfId="0" applyNumberFormat="1" applyFont="1" applyBorder="1" applyAlignment="1">
      <alignment horizontal="right" vertical="center"/>
    </xf>
    <xf numFmtId="4" fontId="7" fillId="0" borderId="53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38" xfId="0" applyNumberFormat="1" applyFont="1" applyBorder="1" applyAlignment="1" applyProtection="1">
      <alignment horizontal="center" vertical="center"/>
      <protection locked="0"/>
    </xf>
    <xf numFmtId="164" fontId="7" fillId="0" borderId="32" xfId="0" applyNumberFormat="1" applyFont="1" applyBorder="1" applyAlignment="1">
      <alignment horizontal="right"/>
    </xf>
    <xf numFmtId="164" fontId="7" fillId="0" borderId="34" xfId="0" applyNumberFormat="1" applyFont="1" applyBorder="1" applyAlignment="1">
      <alignment horizontal="right"/>
    </xf>
    <xf numFmtId="164" fontId="7" fillId="0" borderId="33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164" fontId="7" fillId="0" borderId="28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4" fontId="7" fillId="0" borderId="28" xfId="0" applyNumberFormat="1" applyFont="1" applyBorder="1" applyAlignment="1" applyProtection="1">
      <alignment horizontal="center" vertical="center"/>
      <protection locked="0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37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47" xfId="0" applyNumberFormat="1" applyFont="1" applyBorder="1" applyAlignment="1">
      <alignment horizontal="right" vertical="center"/>
    </xf>
    <xf numFmtId="164" fontId="7" fillId="0" borderId="48" xfId="0" applyNumberFormat="1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164" fontId="7" fillId="0" borderId="49" xfId="0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>
      <alignment horizontal="right" vertical="center"/>
    </xf>
    <xf numFmtId="164" fontId="7" fillId="0" borderId="39" xfId="0" applyNumberFormat="1" applyFont="1" applyBorder="1" applyAlignment="1">
      <alignment horizontal="right" vertical="center"/>
    </xf>
    <xf numFmtId="164" fontId="7" fillId="0" borderId="51" xfId="0" applyNumberFormat="1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4" fontId="7" fillId="0" borderId="39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>
      <alignment horizontal="right" vertical="center"/>
    </xf>
    <xf numFmtId="0" fontId="3" fillId="0" borderId="46" xfId="0" quotePrefix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right" vertical="center"/>
    </xf>
    <xf numFmtId="164" fontId="7" fillId="0" borderId="35" xfId="0" applyNumberFormat="1" applyFont="1" applyBorder="1" applyAlignment="1">
      <alignment horizontal="right" vertical="center"/>
    </xf>
    <xf numFmtId="164" fontId="7" fillId="0" borderId="30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left"/>
      <protection locked="0"/>
    </xf>
    <xf numFmtId="164" fontId="7" fillId="0" borderId="40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16" fillId="0" borderId="18" xfId="0" applyFont="1" applyBorder="1" applyAlignment="1">
      <alignment horizontal="center" vertical="center" wrapText="1"/>
    </xf>
    <xf numFmtId="0" fontId="0" fillId="0" borderId="34" xfId="0" applyBorder="1"/>
    <xf numFmtId="0" fontId="3" fillId="0" borderId="0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109539</xdr:colOff>
      <xdr:row>14</xdr:row>
      <xdr:rowOff>9038</xdr:rowOff>
    </xdr:from>
    <xdr:to>
      <xdr:col>1</xdr:col>
      <xdr:colOff>252414</xdr:colOff>
      <xdr:row>14</xdr:row>
      <xdr:rowOff>123338</xdr:rowOff>
    </xdr:to>
    <xdr:sp macro="" textlink="">
      <xdr:nvSpPr>
        <xdr:cNvPr id="4" name="Isosceles Triangle 3"/>
        <xdr:cNvSpPr/>
      </xdr:nvSpPr>
      <xdr:spPr>
        <a:xfrm>
          <a:off x="402191" y="2830647"/>
          <a:ext cx="142875" cy="114300"/>
        </a:xfrm>
        <a:prstGeom prst="triangl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</xdr:col>
      <xdr:colOff>104777</xdr:colOff>
      <xdr:row>16</xdr:row>
      <xdr:rowOff>185737</xdr:rowOff>
    </xdr:from>
    <xdr:to>
      <xdr:col>1</xdr:col>
      <xdr:colOff>247652</xdr:colOff>
      <xdr:row>16</xdr:row>
      <xdr:rowOff>300037</xdr:rowOff>
    </xdr:to>
    <xdr:sp macro="" textlink="">
      <xdr:nvSpPr>
        <xdr:cNvPr id="5" name="Isosceles Triangle 4"/>
        <xdr:cNvSpPr/>
      </xdr:nvSpPr>
      <xdr:spPr>
        <a:xfrm>
          <a:off x="381002" y="3405187"/>
          <a:ext cx="142875" cy="114300"/>
        </a:xfrm>
        <a:prstGeom prst="triangl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</xdr:col>
      <xdr:colOff>104777</xdr:colOff>
      <xdr:row>17</xdr:row>
      <xdr:rowOff>114301</xdr:rowOff>
    </xdr:from>
    <xdr:to>
      <xdr:col>1</xdr:col>
      <xdr:colOff>247652</xdr:colOff>
      <xdr:row>17</xdr:row>
      <xdr:rowOff>228601</xdr:rowOff>
    </xdr:to>
    <xdr:sp macro="" textlink="">
      <xdr:nvSpPr>
        <xdr:cNvPr id="7" name="Isosceles Triangle 6"/>
        <xdr:cNvSpPr/>
      </xdr:nvSpPr>
      <xdr:spPr>
        <a:xfrm>
          <a:off x="381002" y="4000501"/>
          <a:ext cx="142875" cy="114300"/>
        </a:xfrm>
        <a:prstGeom prst="triangl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</xdr:col>
      <xdr:colOff>104776</xdr:colOff>
      <xdr:row>19</xdr:row>
      <xdr:rowOff>185740</xdr:rowOff>
    </xdr:from>
    <xdr:to>
      <xdr:col>1</xdr:col>
      <xdr:colOff>247651</xdr:colOff>
      <xdr:row>19</xdr:row>
      <xdr:rowOff>300040</xdr:rowOff>
    </xdr:to>
    <xdr:sp macro="" textlink="">
      <xdr:nvSpPr>
        <xdr:cNvPr id="8" name="Isosceles Triangle 7"/>
        <xdr:cNvSpPr/>
      </xdr:nvSpPr>
      <xdr:spPr>
        <a:xfrm>
          <a:off x="381001" y="4548190"/>
          <a:ext cx="142875" cy="114300"/>
        </a:xfrm>
        <a:prstGeom prst="triangl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 editAs="oneCell">
    <xdr:from>
      <xdr:col>17</xdr:col>
      <xdr:colOff>22087</xdr:colOff>
      <xdr:row>2</xdr:row>
      <xdr:rowOff>47328</xdr:rowOff>
    </xdr:from>
    <xdr:to>
      <xdr:col>21</xdr:col>
      <xdr:colOff>273402</xdr:colOff>
      <xdr:row>4</xdr:row>
      <xdr:rowOff>24243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7174" y="367589"/>
          <a:ext cx="1421924" cy="418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3:V26"/>
  <sheetViews>
    <sheetView tabSelected="1" zoomScale="115" zoomScaleNormal="115" workbookViewId="0">
      <selection activeCell="H8" sqref="H8:P8"/>
    </sheetView>
  </sheetViews>
  <sheetFormatPr defaultRowHeight="12.75" x14ac:dyDescent="0.2"/>
  <cols>
    <col min="1" max="36" width="4.140625" customWidth="1"/>
  </cols>
  <sheetData>
    <row r="3" spans="2:22" ht="18" x14ac:dyDescent="0.25">
      <c r="B3" s="144" t="s">
        <v>196</v>
      </c>
    </row>
    <row r="4" spans="2:22" ht="18" x14ac:dyDescent="0.25">
      <c r="B4" s="144" t="s">
        <v>35</v>
      </c>
    </row>
    <row r="6" spans="2:22" ht="22.5" x14ac:dyDescent="0.3">
      <c r="B6" s="151" t="s">
        <v>60</v>
      </c>
    </row>
    <row r="8" spans="2:22" ht="18" x14ac:dyDescent="0.25">
      <c r="B8" s="144" t="s">
        <v>48</v>
      </c>
      <c r="H8" s="157"/>
      <c r="I8" s="157"/>
      <c r="J8" s="157"/>
      <c r="K8" s="157"/>
      <c r="L8" s="157"/>
      <c r="M8" s="157"/>
      <c r="N8" s="157"/>
      <c r="O8" s="157"/>
      <c r="P8" s="157"/>
      <c r="Q8" s="38"/>
      <c r="R8" s="38"/>
      <c r="S8" s="38"/>
      <c r="T8" s="38"/>
      <c r="U8" s="38"/>
      <c r="V8" s="38"/>
    </row>
    <row r="9" spans="2:22" ht="18" x14ac:dyDescent="0.25">
      <c r="B9" s="14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2:22" ht="18" x14ac:dyDescent="0.25">
      <c r="B10" s="144" t="s">
        <v>44</v>
      </c>
      <c r="H10" s="158"/>
      <c r="I10" s="158"/>
      <c r="J10" s="158"/>
      <c r="K10" s="158"/>
      <c r="L10" s="158"/>
      <c r="M10" s="158"/>
      <c r="N10" s="158"/>
      <c r="O10" s="158"/>
      <c r="P10" s="158"/>
      <c r="Q10" s="38"/>
      <c r="R10" s="38"/>
      <c r="S10" s="38"/>
      <c r="T10" s="38"/>
      <c r="U10" s="38"/>
      <c r="V10" s="38"/>
    </row>
    <row r="11" spans="2:22" ht="18" x14ac:dyDescent="0.25">
      <c r="B11" s="14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2:22" ht="18" x14ac:dyDescent="0.25">
      <c r="B12" s="144" t="s">
        <v>46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5" spans="2:22" ht="26.25" customHeight="1" x14ac:dyDescent="0.2">
      <c r="C15" s="156" t="s">
        <v>63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2:22" ht="18" customHeight="1" x14ac:dyDescent="0.2"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2:22" ht="26.25" customHeight="1" x14ac:dyDescent="0.2">
      <c r="C17" s="159" t="s">
        <v>62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2:22" ht="20.25" customHeight="1" x14ac:dyDescent="0.2">
      <c r="C18" s="156" t="s">
        <v>64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</row>
    <row r="19" spans="2:22" ht="17.25" customHeight="1" x14ac:dyDescent="0.2">
      <c r="B19" s="37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  <row r="20" spans="2:22" ht="26.25" customHeight="1" x14ac:dyDescent="0.2">
      <c r="C20" s="155" t="s">
        <v>65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2:22" ht="18.7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8.7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2:22" ht="18.75" customHeight="1" x14ac:dyDescent="0.2">
      <c r="B23" s="10" t="s">
        <v>197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2:22" ht="18.75" customHeigh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2:22" ht="18.75" customHeight="1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2:22" ht="18.75" customHeight="1" x14ac:dyDescent="0.2"/>
  </sheetData>
  <sheetProtection algorithmName="SHA-512" hashValue="+8fzlSbAraMzePlqeKcW3djFC18wT41WN8MBDrt3zWkNfIFT24Ts927ybSlgEOUe4WFtjKsyxmYT0BG+ZVjeTQ==" saltValue="jia1+PKGdLLhsuFYVjoxUg==" spinCount="100000" sheet="1" objects="1" scenarios="1"/>
  <mergeCells count="7">
    <mergeCell ref="C20:V20"/>
    <mergeCell ref="C15:V16"/>
    <mergeCell ref="H8:P8"/>
    <mergeCell ref="H10:P10"/>
    <mergeCell ref="H12:V12"/>
    <mergeCell ref="C18:V19"/>
    <mergeCell ref="C17:V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7" width="2.7109375" customWidth="1"/>
    <col min="18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1:66" ht="3" customHeight="1" x14ac:dyDescent="0.2"/>
    <row r="2" spans="1:66" ht="32.25" customHeight="1" x14ac:dyDescent="0.2">
      <c r="A2" t="s">
        <v>92</v>
      </c>
      <c r="B2" s="143" t="s">
        <v>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31"/>
      <c r="AP2" s="141"/>
      <c r="AQ2" s="149"/>
      <c r="AR2" s="149"/>
      <c r="AS2" s="149"/>
      <c r="AT2" s="149"/>
      <c r="AU2" s="149"/>
      <c r="AV2" s="149"/>
      <c r="AW2" s="149"/>
      <c r="AX2" s="149"/>
      <c r="AY2" s="149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1:66" s="22" customFormat="1" ht="17.25" customHeight="1" x14ac:dyDescent="0.25">
      <c r="B3" s="3" t="s">
        <v>90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1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1:66" ht="4.5" customHeight="1" x14ac:dyDescent="0.2">
      <c r="C5" s="4"/>
      <c r="D5" s="4"/>
      <c r="E5" s="4"/>
      <c r="F5" s="4"/>
      <c r="G5" s="4"/>
      <c r="H5" s="4"/>
      <c r="I5" s="4"/>
    </row>
    <row r="6" spans="1:66" ht="14.25" customHeight="1" thickBot="1" x14ac:dyDescent="0.25">
      <c r="B6" s="148" t="s">
        <v>40</v>
      </c>
    </row>
    <row r="7" spans="1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1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1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1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1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1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1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1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1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1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151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91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(2)'!BF29:BK30,'06 (2)'!BF28:BK29)=0,"",SUM('05 (2)'!BF29:BK30,'06 (2)'!BF28:BK29))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HZvpdWzX/zQrX2IuFOA/Abfo6hOLqKIQq88bl0sZvXHTYZr7lmZu/t2Y1TtjczvJpKkDtwBbu5eXo8s8CYfxeA==" saltValue="J7IlU/RDlS+f6NMQ4m9aHA==" spinCount="100000" sheet="1" objects="1" scenarios="1"/>
  <mergeCells count="165">
    <mergeCell ref="BC2:BK2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G4:BL4"/>
    <mergeCell ref="AS7:AU7"/>
    <mergeCell ref="AV7:BA7"/>
    <mergeCell ref="BC7:BE7"/>
    <mergeCell ref="BF7:BK7"/>
    <mergeCell ref="B7:C7"/>
    <mergeCell ref="D7:P7"/>
    <mergeCell ref="Q7:Y7"/>
    <mergeCell ref="Z7:AE7"/>
    <mergeCell ref="AG7:AL7"/>
    <mergeCell ref="AN7:AR7"/>
    <mergeCell ref="AT3:AX4"/>
    <mergeCell ref="I4:V4"/>
    <mergeCell ref="Z4:AP4"/>
  </mergeCells>
  <pageMargins left="0" right="0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21" width="2" customWidth="1"/>
  </cols>
  <sheetData>
    <row r="1" spans="2:63" ht="3" customHeight="1" x14ac:dyDescent="0.2"/>
    <row r="2" spans="2:63" ht="32.25" customHeight="1" x14ac:dyDescent="0.2">
      <c r="B2" s="143" t="s">
        <v>35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162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153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2uITThXEIcAPMllSH3XWfr8R3pHJaUaC7DFNv/vQi42It3sW2btyFW3ztTSDOmdy6Tx7em+WLTplUJtTFsACow==" saltValue="T9OeeVZlKq/OROWc8dQeAA==" spinCount="100000" sheet="1" objects="1" scenarios="1"/>
  <mergeCells count="195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7" width="2.85546875" customWidth="1"/>
    <col min="18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93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154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94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(3)'!BF29:BK30,'06 (3)'!BF28:BK29)=0,"",SUM('05 (3)'!BF29:BK30,'06 (3)'!BF28:BK29))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raVvatUWEJceod8uxvRrMoJTcc4zxjNnRUzV2gEilC6bV66Ei9WDv7S77qts1g/IBww/clA05tLJBBEM4nGITw==" saltValue="T3PsrZTtAFPDROzJ+leJMw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36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161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155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9pQHKvIJBO4wQ02GKvO4PPVwN1lan/X5r+19FFirrx++rZb/PwcYj97lE0Ohey0BlZWsaSO77Y5JhDK0Oz8vAA==" saltValue="BHTwEaIwg3q8p9XbeM4DXA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95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156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96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(4)'!BF29:BK30,'06 (4)'!BF28:BK29)=0,"",SUM('05 (4)'!BF29:BK30,'06 (4)'!BF28:BK29))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sJm6BFLCuGCXhNIySLPyszKOwNzso5OP7k60TvNKJE1xDa6mgzZa5y+ggnPVr9F9VEIIp3QUVw2CrwroSoTnEg==" saltValue="NoYiQEivUszEeORtwyzhqQ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6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97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24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24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157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wlgCmbT5RlPwJkQiow0J8mP4rT0ktgTLR78X0B+17XQbjE8Md9ueD5Y78WnlBYM4tUqG9MYtb/GhQO4a3WwTLQ==" saltValue="s6tlAkEf77G/iiBcamm0LA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98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99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100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(5)'!BF29:BK30,'06 (5)'!BF28:BK29)=0,"",SUM('05 (5)'!BF29:BK30,'06 (5)'!BF28:BK29))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Lzm5wOTy8JoYHVEPK1kKH8S2hB8MJlCtxx+0+E5gzuK2y969FwbUzk0RIJmtaw58KcFj4UYbT0cxt2ZR6EfASA==" saltValue="CWa7dAkmxM+4MMC/a/XAqw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4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101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158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2fIic6tlISQUm7DY8vRUmhUSk7Ozn7oEEW5Rt38vjdPDLxLHcpBTv2WbNXWLmOTlFq0z9FQ5g1p47L7KeJ7wmg==" saltValue="QusfuP6HoldQdm6gMMDjgg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102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159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103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(6)'!BF29:BK30,'06 (6)'!BF28:BK29)=0,"",SUM('05 (6)'!BF29:BK30,'06 (6)'!BF28:BK29))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24cMp9iOWqEMP33CNt1JrxCO8+3oL5YeF/AMy/vA3pnruowoa/xLJQ9C3+iIS0bq2leRBdCz8LLGcO8caj/ibw==" saltValue="cp3BaF0agybBSrqqLDwbyg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9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104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417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160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X2iqIl7G4R+f01jMtsTls3YMUuV7HAE7Rf8zYfUNMHjOhPMEFyU6ir/KcplXf7jfS5XI3y92DheDaw2gEkhqDw==" saltValue="zXh7BoK/lDsGJjsMVzfs8A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R36"/>
  <sheetViews>
    <sheetView zoomScale="115" zoomScaleNormal="115" workbookViewId="0">
      <selection activeCell="B8" sqref="B8:F8"/>
    </sheetView>
  </sheetViews>
  <sheetFormatPr defaultColWidth="9.140625" defaultRowHeight="12.75" x14ac:dyDescent="0.2"/>
  <cols>
    <col min="1" max="1" width="0.28515625" style="1" customWidth="1"/>
    <col min="2" max="2" width="1.28515625" style="1" customWidth="1"/>
    <col min="3" max="3" width="0.5703125" style="1" customWidth="1"/>
    <col min="4" max="4" width="1" style="1" customWidth="1"/>
    <col min="5" max="5" width="0.42578125" style="1" customWidth="1"/>
    <col min="6" max="6" width="0.7109375" style="1" customWidth="1"/>
    <col min="7" max="7" width="14.42578125" style="1" customWidth="1"/>
    <col min="8" max="8" width="14.85546875" style="1" customWidth="1"/>
    <col min="9" max="11" width="14.7109375" style="1" customWidth="1"/>
    <col min="12" max="12" width="7.7109375" style="1" customWidth="1"/>
    <col min="13" max="13" width="5" style="1" customWidth="1"/>
    <col min="14" max="14" width="7.7109375" style="1" customWidth="1"/>
    <col min="15" max="15" width="8" style="1" customWidth="1"/>
    <col min="16" max="16384" width="9.140625" style="1"/>
  </cols>
  <sheetData>
    <row r="1" spans="2:16" ht="3.75" customHeight="1" x14ac:dyDescent="0.2"/>
    <row r="2" spans="2:16" ht="32.25" customHeight="1" x14ac:dyDescent="0.2">
      <c r="B2" s="143" t="s">
        <v>35</v>
      </c>
      <c r="C2" s="26"/>
      <c r="D2" s="26"/>
      <c r="E2" s="26"/>
      <c r="F2" s="26"/>
      <c r="G2" s="143"/>
    </row>
    <row r="3" spans="2:16" s="11" customFormat="1" ht="21" customHeight="1" x14ac:dyDescent="0.3">
      <c r="B3" s="3" t="s">
        <v>86</v>
      </c>
      <c r="D3" s="19"/>
      <c r="I3" s="20"/>
      <c r="K3" s="8" t="s">
        <v>44</v>
      </c>
      <c r="L3" s="178" t="str">
        <f>IF(COVER!H10="","",COVER!H10)</f>
        <v/>
      </c>
      <c r="M3" s="178"/>
      <c r="N3" s="178"/>
      <c r="O3" s="178"/>
    </row>
    <row r="4" spans="2:16" s="4" customFormat="1" ht="21" customHeight="1" x14ac:dyDescent="0.2">
      <c r="B4" s="165" t="s">
        <v>48</v>
      </c>
      <c r="C4" s="165"/>
      <c r="D4" s="165"/>
      <c r="E4" s="165"/>
      <c r="F4" s="165"/>
      <c r="G4" s="165"/>
      <c r="H4" s="166" t="str">
        <f>IF(COVER!H8="","",COVER!H8)</f>
        <v/>
      </c>
      <c r="I4" s="166"/>
      <c r="K4" s="8" t="s">
        <v>46</v>
      </c>
      <c r="L4" s="179" t="str">
        <f>IF(COVER!H12="","",COVER!H12)</f>
        <v/>
      </c>
      <c r="M4" s="179"/>
      <c r="N4" s="179"/>
      <c r="O4" s="179"/>
    </row>
    <row r="5" spans="2:16" s="4" customFormat="1" ht="5.25" customHeight="1" thickBot="1" x14ac:dyDescent="0.25">
      <c r="C5" s="18"/>
      <c r="D5" s="18"/>
      <c r="E5" s="18"/>
    </row>
    <row r="6" spans="2:16" s="4" customFormat="1" ht="13.5" customHeight="1" thickTop="1" x14ac:dyDescent="0.2">
      <c r="B6" s="189" t="s">
        <v>34</v>
      </c>
      <c r="C6" s="190"/>
      <c r="D6" s="190"/>
      <c r="E6" s="190"/>
      <c r="F6" s="191"/>
      <c r="G6" s="195" t="s">
        <v>136</v>
      </c>
      <c r="H6" s="196"/>
      <c r="I6" s="196"/>
      <c r="J6" s="196"/>
      <c r="K6" s="197"/>
      <c r="L6" s="182" t="s">
        <v>135</v>
      </c>
      <c r="M6" s="183"/>
      <c r="N6" s="182" t="s">
        <v>21</v>
      </c>
      <c r="O6" s="186"/>
    </row>
    <row r="7" spans="2:16" ht="30.75" customHeight="1" thickBot="1" x14ac:dyDescent="0.25">
      <c r="B7" s="192"/>
      <c r="C7" s="193"/>
      <c r="D7" s="193"/>
      <c r="E7" s="193"/>
      <c r="F7" s="194"/>
      <c r="G7" s="108" t="s">
        <v>36</v>
      </c>
      <c r="H7" s="123" t="s">
        <v>143</v>
      </c>
      <c r="I7" s="109" t="s">
        <v>37</v>
      </c>
      <c r="J7" s="109" t="s">
        <v>38</v>
      </c>
      <c r="K7" s="109" t="s">
        <v>52</v>
      </c>
      <c r="L7" s="184"/>
      <c r="M7" s="185"/>
      <c r="N7" s="184"/>
      <c r="O7" s="187"/>
      <c r="P7" s="16"/>
    </row>
    <row r="8" spans="2:16" ht="22.5" customHeight="1" thickTop="1" thickBot="1" x14ac:dyDescent="0.25">
      <c r="B8" s="198"/>
      <c r="C8" s="199"/>
      <c r="D8" s="199"/>
      <c r="E8" s="199"/>
      <c r="F8" s="200"/>
      <c r="G8" s="83"/>
      <c r="H8" s="84"/>
      <c r="I8" s="84"/>
      <c r="J8" s="84"/>
      <c r="K8" s="84"/>
      <c r="L8" s="167"/>
      <c r="M8" s="168"/>
      <c r="N8" s="160" t="str">
        <f>IF(SUM(G8:M8)=0,"",SUM(G8:M8))</f>
        <v/>
      </c>
      <c r="O8" s="161"/>
      <c r="P8" s="16"/>
    </row>
    <row r="9" spans="2:16" ht="22.5" customHeight="1" thickTop="1" thickBot="1" x14ac:dyDescent="0.25">
      <c r="B9" s="162"/>
      <c r="C9" s="163"/>
      <c r="D9" s="163"/>
      <c r="E9" s="163"/>
      <c r="F9" s="164"/>
      <c r="G9" s="83"/>
      <c r="H9" s="84"/>
      <c r="I9" s="84"/>
      <c r="J9" s="84"/>
      <c r="K9" s="84"/>
      <c r="L9" s="169"/>
      <c r="M9" s="170"/>
      <c r="N9" s="160" t="str">
        <f>IF(SUM(G9:M9)=0,"",SUM(G9:M9))</f>
        <v/>
      </c>
      <c r="O9" s="161"/>
      <c r="P9" s="16"/>
    </row>
    <row r="10" spans="2:16" ht="22.5" customHeight="1" thickTop="1" thickBot="1" x14ac:dyDescent="0.25">
      <c r="B10" s="162"/>
      <c r="C10" s="163"/>
      <c r="D10" s="163"/>
      <c r="E10" s="163"/>
      <c r="F10" s="164"/>
      <c r="G10" s="83"/>
      <c r="H10" s="84"/>
      <c r="I10" s="84"/>
      <c r="J10" s="84"/>
      <c r="K10" s="84"/>
      <c r="L10" s="169"/>
      <c r="M10" s="170"/>
      <c r="N10" s="160" t="str">
        <f t="shared" ref="N10:N32" si="0">IF(SUM(G10:M10)=0,"",SUM(G10:M10))</f>
        <v/>
      </c>
      <c r="O10" s="161"/>
      <c r="P10" s="16"/>
    </row>
    <row r="11" spans="2:16" ht="22.5" customHeight="1" thickTop="1" thickBot="1" x14ac:dyDescent="0.25">
      <c r="B11" s="162"/>
      <c r="C11" s="163"/>
      <c r="D11" s="163"/>
      <c r="E11" s="163"/>
      <c r="F11" s="164"/>
      <c r="G11" s="83"/>
      <c r="H11" s="84"/>
      <c r="I11" s="84"/>
      <c r="J11" s="84"/>
      <c r="K11" s="84"/>
      <c r="L11" s="169"/>
      <c r="M11" s="170"/>
      <c r="N11" s="160" t="str">
        <f t="shared" si="0"/>
        <v/>
      </c>
      <c r="O11" s="161"/>
      <c r="P11" s="16"/>
    </row>
    <row r="12" spans="2:16" ht="22.5" customHeight="1" thickTop="1" thickBot="1" x14ac:dyDescent="0.25">
      <c r="B12" s="162"/>
      <c r="C12" s="163"/>
      <c r="D12" s="163"/>
      <c r="E12" s="163"/>
      <c r="F12" s="164"/>
      <c r="G12" s="83"/>
      <c r="H12" s="84"/>
      <c r="I12" s="84"/>
      <c r="J12" s="84"/>
      <c r="K12" s="84"/>
      <c r="L12" s="169"/>
      <c r="M12" s="170"/>
      <c r="N12" s="160" t="str">
        <f t="shared" si="0"/>
        <v/>
      </c>
      <c r="O12" s="161"/>
      <c r="P12" s="16"/>
    </row>
    <row r="13" spans="2:16" ht="22.5" customHeight="1" thickTop="1" thickBot="1" x14ac:dyDescent="0.25">
      <c r="B13" s="162"/>
      <c r="C13" s="163"/>
      <c r="D13" s="163"/>
      <c r="E13" s="163"/>
      <c r="F13" s="164"/>
      <c r="G13" s="83"/>
      <c r="H13" s="84"/>
      <c r="I13" s="84"/>
      <c r="J13" s="84"/>
      <c r="K13" s="84"/>
      <c r="L13" s="169"/>
      <c r="M13" s="170"/>
      <c r="N13" s="160" t="str">
        <f t="shared" si="0"/>
        <v/>
      </c>
      <c r="O13" s="161"/>
      <c r="P13" s="16"/>
    </row>
    <row r="14" spans="2:16" ht="22.5" customHeight="1" thickTop="1" thickBot="1" x14ac:dyDescent="0.25">
      <c r="B14" s="162"/>
      <c r="C14" s="163"/>
      <c r="D14" s="163"/>
      <c r="E14" s="163"/>
      <c r="F14" s="164"/>
      <c r="G14" s="83"/>
      <c r="H14" s="84"/>
      <c r="I14" s="84"/>
      <c r="J14" s="84"/>
      <c r="K14" s="84"/>
      <c r="L14" s="169"/>
      <c r="M14" s="170"/>
      <c r="N14" s="160" t="str">
        <f t="shared" si="0"/>
        <v/>
      </c>
      <c r="O14" s="161"/>
      <c r="P14" s="16"/>
    </row>
    <row r="15" spans="2:16" ht="22.5" customHeight="1" thickTop="1" thickBot="1" x14ac:dyDescent="0.25">
      <c r="B15" s="162"/>
      <c r="C15" s="163"/>
      <c r="D15" s="163"/>
      <c r="E15" s="163"/>
      <c r="F15" s="164"/>
      <c r="G15" s="83"/>
      <c r="H15" s="84"/>
      <c r="I15" s="84"/>
      <c r="J15" s="84"/>
      <c r="K15" s="84"/>
      <c r="L15" s="169"/>
      <c r="M15" s="170"/>
      <c r="N15" s="160" t="str">
        <f t="shared" si="0"/>
        <v/>
      </c>
      <c r="O15" s="161"/>
      <c r="P15" s="16"/>
    </row>
    <row r="16" spans="2:16" ht="22.5" customHeight="1" thickTop="1" thickBot="1" x14ac:dyDescent="0.25">
      <c r="B16" s="162"/>
      <c r="C16" s="163"/>
      <c r="D16" s="163"/>
      <c r="E16" s="163"/>
      <c r="F16" s="164"/>
      <c r="G16" s="83"/>
      <c r="H16" s="84"/>
      <c r="I16" s="84"/>
      <c r="J16" s="84"/>
      <c r="K16" s="84"/>
      <c r="L16" s="169"/>
      <c r="M16" s="170"/>
      <c r="N16" s="160" t="str">
        <f t="shared" si="0"/>
        <v/>
      </c>
      <c r="O16" s="161"/>
      <c r="P16" s="16"/>
    </row>
    <row r="17" spans="2:16" ht="22.5" customHeight="1" thickTop="1" thickBot="1" x14ac:dyDescent="0.25">
      <c r="B17" s="162"/>
      <c r="C17" s="163"/>
      <c r="D17" s="163"/>
      <c r="E17" s="163"/>
      <c r="F17" s="164"/>
      <c r="G17" s="83"/>
      <c r="H17" s="84"/>
      <c r="I17" s="84"/>
      <c r="J17" s="84"/>
      <c r="K17" s="84"/>
      <c r="L17" s="169"/>
      <c r="M17" s="170"/>
      <c r="N17" s="160" t="str">
        <f t="shared" si="0"/>
        <v/>
      </c>
      <c r="O17" s="161"/>
      <c r="P17" s="16"/>
    </row>
    <row r="18" spans="2:16" ht="22.5" customHeight="1" thickTop="1" thickBot="1" x14ac:dyDescent="0.25">
      <c r="B18" s="162"/>
      <c r="C18" s="163"/>
      <c r="D18" s="163"/>
      <c r="E18" s="163"/>
      <c r="F18" s="164"/>
      <c r="G18" s="83"/>
      <c r="H18" s="84"/>
      <c r="I18" s="84"/>
      <c r="J18" s="84"/>
      <c r="K18" s="84"/>
      <c r="L18" s="169"/>
      <c r="M18" s="170"/>
      <c r="N18" s="160" t="str">
        <f t="shared" si="0"/>
        <v/>
      </c>
      <c r="O18" s="161"/>
      <c r="P18" s="16"/>
    </row>
    <row r="19" spans="2:16" ht="22.5" customHeight="1" thickTop="1" thickBot="1" x14ac:dyDescent="0.25">
      <c r="B19" s="162"/>
      <c r="C19" s="163"/>
      <c r="D19" s="163"/>
      <c r="E19" s="163"/>
      <c r="F19" s="164"/>
      <c r="G19" s="83"/>
      <c r="H19" s="84"/>
      <c r="I19" s="84"/>
      <c r="J19" s="84"/>
      <c r="K19" s="84"/>
      <c r="L19" s="169"/>
      <c r="M19" s="170"/>
      <c r="N19" s="160" t="str">
        <f t="shared" si="0"/>
        <v/>
      </c>
      <c r="O19" s="161"/>
      <c r="P19" s="16"/>
    </row>
    <row r="20" spans="2:16" ht="22.5" customHeight="1" thickTop="1" thickBot="1" x14ac:dyDescent="0.25">
      <c r="B20" s="162"/>
      <c r="C20" s="163"/>
      <c r="D20" s="163"/>
      <c r="E20" s="163"/>
      <c r="F20" s="164"/>
      <c r="G20" s="83"/>
      <c r="H20" s="84"/>
      <c r="I20" s="84"/>
      <c r="J20" s="84"/>
      <c r="K20" s="84"/>
      <c r="L20" s="169"/>
      <c r="M20" s="170"/>
      <c r="N20" s="160" t="str">
        <f t="shared" si="0"/>
        <v/>
      </c>
      <c r="O20" s="161"/>
      <c r="P20" s="16"/>
    </row>
    <row r="21" spans="2:16" ht="22.5" customHeight="1" thickTop="1" thickBot="1" x14ac:dyDescent="0.25">
      <c r="B21" s="162"/>
      <c r="C21" s="163"/>
      <c r="D21" s="163"/>
      <c r="E21" s="163"/>
      <c r="F21" s="164"/>
      <c r="G21" s="83"/>
      <c r="H21" s="84"/>
      <c r="I21" s="84"/>
      <c r="J21" s="84"/>
      <c r="K21" s="84"/>
      <c r="L21" s="169"/>
      <c r="M21" s="170"/>
      <c r="N21" s="160" t="str">
        <f t="shared" si="0"/>
        <v/>
      </c>
      <c r="O21" s="161"/>
      <c r="P21" s="16"/>
    </row>
    <row r="22" spans="2:16" ht="22.5" customHeight="1" thickTop="1" thickBot="1" x14ac:dyDescent="0.25">
      <c r="B22" s="162"/>
      <c r="C22" s="163"/>
      <c r="D22" s="163"/>
      <c r="E22" s="163"/>
      <c r="F22" s="164"/>
      <c r="G22" s="83"/>
      <c r="H22" s="84"/>
      <c r="I22" s="84"/>
      <c r="J22" s="84"/>
      <c r="K22" s="84"/>
      <c r="L22" s="169"/>
      <c r="M22" s="170"/>
      <c r="N22" s="160" t="str">
        <f t="shared" si="0"/>
        <v/>
      </c>
      <c r="O22" s="161"/>
      <c r="P22" s="16"/>
    </row>
    <row r="23" spans="2:16" ht="22.5" customHeight="1" thickTop="1" thickBot="1" x14ac:dyDescent="0.25">
      <c r="B23" s="162"/>
      <c r="C23" s="163"/>
      <c r="D23" s="163"/>
      <c r="E23" s="163"/>
      <c r="F23" s="164"/>
      <c r="G23" s="83"/>
      <c r="H23" s="84"/>
      <c r="I23" s="84"/>
      <c r="J23" s="84"/>
      <c r="K23" s="84"/>
      <c r="L23" s="169"/>
      <c r="M23" s="170"/>
      <c r="N23" s="160" t="str">
        <f t="shared" si="0"/>
        <v/>
      </c>
      <c r="O23" s="161"/>
      <c r="P23" s="16"/>
    </row>
    <row r="24" spans="2:16" ht="22.5" customHeight="1" thickTop="1" thickBot="1" x14ac:dyDescent="0.25">
      <c r="B24" s="162"/>
      <c r="C24" s="163"/>
      <c r="D24" s="163"/>
      <c r="E24" s="163"/>
      <c r="F24" s="164"/>
      <c r="G24" s="83"/>
      <c r="H24" s="84"/>
      <c r="I24" s="84"/>
      <c r="J24" s="84"/>
      <c r="K24" s="84"/>
      <c r="L24" s="169"/>
      <c r="M24" s="170"/>
      <c r="N24" s="160" t="str">
        <f t="shared" si="0"/>
        <v/>
      </c>
      <c r="O24" s="161"/>
      <c r="P24" s="16"/>
    </row>
    <row r="25" spans="2:16" ht="22.5" customHeight="1" thickTop="1" thickBot="1" x14ac:dyDescent="0.25">
      <c r="B25" s="162"/>
      <c r="C25" s="163"/>
      <c r="D25" s="163"/>
      <c r="E25" s="163"/>
      <c r="F25" s="164"/>
      <c r="G25" s="83"/>
      <c r="H25" s="84"/>
      <c r="I25" s="84"/>
      <c r="J25" s="84"/>
      <c r="K25" s="84"/>
      <c r="L25" s="169"/>
      <c r="M25" s="170"/>
      <c r="N25" s="160" t="str">
        <f t="shared" si="0"/>
        <v/>
      </c>
      <c r="O25" s="161"/>
      <c r="P25" s="16"/>
    </row>
    <row r="26" spans="2:16" ht="22.5" customHeight="1" thickTop="1" thickBot="1" x14ac:dyDescent="0.25">
      <c r="B26" s="162"/>
      <c r="C26" s="163"/>
      <c r="D26" s="163"/>
      <c r="E26" s="163"/>
      <c r="F26" s="164"/>
      <c r="G26" s="83"/>
      <c r="H26" s="84"/>
      <c r="I26" s="84"/>
      <c r="J26" s="84"/>
      <c r="K26" s="84"/>
      <c r="L26" s="169"/>
      <c r="M26" s="170"/>
      <c r="N26" s="160" t="str">
        <f t="shared" si="0"/>
        <v/>
      </c>
      <c r="O26" s="161"/>
      <c r="P26" s="16"/>
    </row>
    <row r="27" spans="2:16" ht="22.5" customHeight="1" thickTop="1" thickBot="1" x14ac:dyDescent="0.25">
      <c r="B27" s="162"/>
      <c r="C27" s="163"/>
      <c r="D27" s="163"/>
      <c r="E27" s="163"/>
      <c r="F27" s="164"/>
      <c r="G27" s="83"/>
      <c r="H27" s="84"/>
      <c r="I27" s="84"/>
      <c r="J27" s="84"/>
      <c r="K27" s="84"/>
      <c r="L27" s="169"/>
      <c r="M27" s="170"/>
      <c r="N27" s="160" t="str">
        <f t="shared" si="0"/>
        <v/>
      </c>
      <c r="O27" s="161"/>
      <c r="P27" s="16"/>
    </row>
    <row r="28" spans="2:16" ht="22.5" customHeight="1" thickTop="1" thickBot="1" x14ac:dyDescent="0.25">
      <c r="B28" s="162"/>
      <c r="C28" s="163"/>
      <c r="D28" s="163"/>
      <c r="E28" s="163"/>
      <c r="F28" s="164"/>
      <c r="G28" s="83"/>
      <c r="H28" s="84"/>
      <c r="I28" s="84"/>
      <c r="J28" s="84"/>
      <c r="K28" s="84"/>
      <c r="L28" s="169"/>
      <c r="M28" s="170"/>
      <c r="N28" s="160" t="str">
        <f t="shared" si="0"/>
        <v/>
      </c>
      <c r="O28" s="161"/>
      <c r="P28" s="16"/>
    </row>
    <row r="29" spans="2:16" ht="22.5" customHeight="1" thickTop="1" thickBot="1" x14ac:dyDescent="0.25">
      <c r="B29" s="162"/>
      <c r="C29" s="163"/>
      <c r="D29" s="163"/>
      <c r="E29" s="163"/>
      <c r="F29" s="164"/>
      <c r="G29" s="83"/>
      <c r="H29" s="84"/>
      <c r="I29" s="84"/>
      <c r="J29" s="84"/>
      <c r="K29" s="84"/>
      <c r="L29" s="169"/>
      <c r="M29" s="170"/>
      <c r="N29" s="160" t="str">
        <f t="shared" si="0"/>
        <v/>
      </c>
      <c r="O29" s="161"/>
      <c r="P29" s="16"/>
    </row>
    <row r="30" spans="2:16" ht="22.5" customHeight="1" thickTop="1" thickBot="1" x14ac:dyDescent="0.25">
      <c r="B30" s="162"/>
      <c r="C30" s="163"/>
      <c r="D30" s="163"/>
      <c r="E30" s="163"/>
      <c r="F30" s="164"/>
      <c r="G30" s="83"/>
      <c r="H30" s="84"/>
      <c r="I30" s="84"/>
      <c r="J30" s="84"/>
      <c r="K30" s="84"/>
      <c r="L30" s="169"/>
      <c r="M30" s="170"/>
      <c r="N30" s="160" t="str">
        <f t="shared" si="0"/>
        <v/>
      </c>
      <c r="O30" s="161"/>
      <c r="P30" s="16"/>
    </row>
    <row r="31" spans="2:16" ht="22.5" customHeight="1" thickTop="1" thickBot="1" x14ac:dyDescent="0.25">
      <c r="B31" s="162"/>
      <c r="C31" s="163"/>
      <c r="D31" s="163"/>
      <c r="E31" s="163"/>
      <c r="F31" s="164"/>
      <c r="G31" s="83"/>
      <c r="H31" s="84"/>
      <c r="I31" s="84"/>
      <c r="J31" s="84"/>
      <c r="K31" s="84"/>
      <c r="L31" s="169"/>
      <c r="M31" s="170"/>
      <c r="N31" s="160" t="str">
        <f t="shared" si="0"/>
        <v/>
      </c>
      <c r="O31" s="161"/>
      <c r="P31" s="16"/>
    </row>
    <row r="32" spans="2:16" ht="22.5" customHeight="1" thickTop="1" thickBot="1" x14ac:dyDescent="0.25">
      <c r="B32" s="162"/>
      <c r="C32" s="163"/>
      <c r="D32" s="163"/>
      <c r="E32" s="163"/>
      <c r="F32" s="164"/>
      <c r="G32" s="83"/>
      <c r="H32" s="84"/>
      <c r="I32" s="84"/>
      <c r="J32" s="84"/>
      <c r="K32" s="84"/>
      <c r="L32" s="169"/>
      <c r="M32" s="170"/>
      <c r="N32" s="160" t="str">
        <f t="shared" si="0"/>
        <v/>
      </c>
      <c r="O32" s="161"/>
      <c r="P32" s="16"/>
    </row>
    <row r="33" spans="2:18" ht="22.5" customHeight="1" thickTop="1" thickBot="1" x14ac:dyDescent="0.25">
      <c r="B33" s="171"/>
      <c r="C33" s="172"/>
      <c r="D33" s="172"/>
      <c r="E33" s="172"/>
      <c r="F33" s="173"/>
      <c r="G33" s="134"/>
      <c r="H33" s="135"/>
      <c r="I33" s="134"/>
      <c r="J33" s="85"/>
      <c r="K33" s="85"/>
      <c r="L33" s="180"/>
      <c r="M33" s="181"/>
      <c r="N33" s="160" t="str">
        <f>IF(SUM(G33:M33)=0,"",SUM(G33:M33))</f>
        <v/>
      </c>
      <c r="O33" s="161"/>
      <c r="P33" s="16"/>
    </row>
    <row r="34" spans="2:18" ht="22.5" customHeight="1" thickTop="1" thickBot="1" x14ac:dyDescent="0.25">
      <c r="B34" s="188" t="s">
        <v>144</v>
      </c>
      <c r="C34" s="188"/>
      <c r="D34" s="188"/>
      <c r="E34" s="188"/>
      <c r="F34" s="188"/>
      <c r="G34" s="188"/>
      <c r="H34" s="188"/>
      <c r="I34" s="188"/>
      <c r="J34" s="21"/>
      <c r="K34" s="122" t="s">
        <v>138</v>
      </c>
      <c r="L34" s="176" t="str">
        <f>IF(SUM(L8:M33)=0,"",SUM(L8:M33))</f>
        <v/>
      </c>
      <c r="M34" s="177"/>
      <c r="N34" s="176" t="str">
        <f>IF(SUM(N8:O33)=0,"",SUM(N8:O33))</f>
        <v/>
      </c>
      <c r="O34" s="177"/>
      <c r="P34" s="16"/>
      <c r="R34" s="16"/>
    </row>
    <row r="35" spans="2:18" ht="24.75" customHeight="1" thickTop="1" x14ac:dyDescent="0.2">
      <c r="K35" s="82"/>
      <c r="L35" s="82"/>
      <c r="O35" s="87" t="s">
        <v>77</v>
      </c>
    </row>
    <row r="36" spans="2:18" x14ac:dyDescent="0.2">
      <c r="K36" s="174"/>
      <c r="L36" s="175"/>
      <c r="M36" s="175"/>
    </row>
  </sheetData>
  <sheetProtection algorithmName="SHA-512" hashValue="l5Pl6TzHl+O5ZTBbTXtUtMOlMNQ6WW1L3n8DMECnBToeYO7p2JE9mswjH9vBXtHFbhvAQAsgbxkdclVmWs51Ww==" saltValue="kFf8FBFCAK00jHnZIKP2fw==" spinCount="100000" sheet="1" objects="1" scenarios="1"/>
  <mergeCells count="90">
    <mergeCell ref="N8:O8"/>
    <mergeCell ref="N9:O9"/>
    <mergeCell ref="B34:I34"/>
    <mergeCell ref="B6:F7"/>
    <mergeCell ref="G6:K6"/>
    <mergeCell ref="L17:M17"/>
    <mergeCell ref="L18:M18"/>
    <mergeCell ref="L19:M19"/>
    <mergeCell ref="L20:M20"/>
    <mergeCell ref="L11:M11"/>
    <mergeCell ref="B8:F8"/>
    <mergeCell ref="B9:F9"/>
    <mergeCell ref="B10:F10"/>
    <mergeCell ref="L22:M22"/>
    <mergeCell ref="L3:O3"/>
    <mergeCell ref="L4:O4"/>
    <mergeCell ref="L34:M34"/>
    <mergeCell ref="L31:M31"/>
    <mergeCell ref="L32:M32"/>
    <mergeCell ref="L33:M33"/>
    <mergeCell ref="L28:M28"/>
    <mergeCell ref="L29:M29"/>
    <mergeCell ref="L30:M30"/>
    <mergeCell ref="L12:M12"/>
    <mergeCell ref="L13:M13"/>
    <mergeCell ref="L14:M14"/>
    <mergeCell ref="L15:M15"/>
    <mergeCell ref="L6:M7"/>
    <mergeCell ref="L26:M26"/>
    <mergeCell ref="L16:M16"/>
    <mergeCell ref="K36:M36"/>
    <mergeCell ref="N14:O14"/>
    <mergeCell ref="N15:O15"/>
    <mergeCell ref="N16:O16"/>
    <mergeCell ref="N34:O34"/>
    <mergeCell ref="N20:O20"/>
    <mergeCell ref="N21:O21"/>
    <mergeCell ref="N22:O22"/>
    <mergeCell ref="N23:O23"/>
    <mergeCell ref="N24:O24"/>
    <mergeCell ref="N25:O25"/>
    <mergeCell ref="N26:O26"/>
    <mergeCell ref="B33:F33"/>
    <mergeCell ref="N32:O32"/>
    <mergeCell ref="N33:O33"/>
    <mergeCell ref="B26:F26"/>
    <mergeCell ref="B27:F27"/>
    <mergeCell ref="B28:F28"/>
    <mergeCell ref="B29:F29"/>
    <mergeCell ref="N31:O31"/>
    <mergeCell ref="N30:O30"/>
    <mergeCell ref="N29:O29"/>
    <mergeCell ref="N28:O28"/>
    <mergeCell ref="B32:F32"/>
    <mergeCell ref="B21:F21"/>
    <mergeCell ref="B22:F22"/>
    <mergeCell ref="B23:F23"/>
    <mergeCell ref="B24:F24"/>
    <mergeCell ref="B25:F25"/>
    <mergeCell ref="B30:F30"/>
    <mergeCell ref="B31:F31"/>
    <mergeCell ref="N10:O10"/>
    <mergeCell ref="N18:O18"/>
    <mergeCell ref="B4:G4"/>
    <mergeCell ref="H4:I4"/>
    <mergeCell ref="N13:O13"/>
    <mergeCell ref="L8:M8"/>
    <mergeCell ref="L9:M9"/>
    <mergeCell ref="L10:M10"/>
    <mergeCell ref="B11:F11"/>
    <mergeCell ref="B12:F12"/>
    <mergeCell ref="B13:F13"/>
    <mergeCell ref="B17:F17"/>
    <mergeCell ref="B18:F18"/>
    <mergeCell ref="N12:O12"/>
    <mergeCell ref="N6:O7"/>
    <mergeCell ref="N11:O11"/>
    <mergeCell ref="N27:O27"/>
    <mergeCell ref="N17:O17"/>
    <mergeCell ref="B14:F14"/>
    <mergeCell ref="B15:F15"/>
    <mergeCell ref="B16:F16"/>
    <mergeCell ref="L27:M27"/>
    <mergeCell ref="L21:M21"/>
    <mergeCell ref="N19:O19"/>
    <mergeCell ref="B19:F19"/>
    <mergeCell ref="B20:F20"/>
    <mergeCell ref="L23:M23"/>
    <mergeCell ref="L24:M24"/>
    <mergeCell ref="L25:M25"/>
  </mergeCells>
  <phoneticPr fontId="0" type="noConversion"/>
  <pageMargins left="0" right="0" top="0" bottom="0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105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164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106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(7)'!BF29:BK30,'06 (7)'!BF28:BK29)=0,"",SUM('05 (7)'!BF29:BK30,'06 (7)'!BF28:BK29))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Ahs24PBmHie9Nd7hxXeI+PJwa7w8ESmn002D3YzjJBptLG9+2qH/7OFJFvqyuFLe93bTS9RY09qgdNfxxf53CQ==" saltValue="MxFnVaRTdWlsanO2NeQzug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7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107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417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163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QDMJk44THGsoo7K8IeO+w9SXawO4byFrY+ncGievfmoXuEx8DNZ1ehnsh+Ez893ka/t1nlrCtm6tzGLfzxAWZQ==" saltValue="wPCWyIcQOyoOn85vSG+pSg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108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7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165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109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(8)'!BF29:BK30,'06 (8)'!BF28:BK29)=0,"",SUM('05 (8)'!BF29:BK30,'06 (8)'!BF28:BK29))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17WSkdHB83/u33dceXXBvRaDGCyJXUEqTJFpgvAZdxqP0AcJz7Mh59kIdNhXsz5hJPR+uFN5Ss31Reo0XPxlZA==" saltValue="VdLRpC2isa5Y9pVTe5+pkQ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9" width="2" customWidth="1"/>
  </cols>
  <sheetData>
    <row r="1" spans="2:63" ht="3" customHeight="1" x14ac:dyDescent="0.2"/>
    <row r="2" spans="2:63" ht="32.25" customHeight="1" x14ac:dyDescent="0.2">
      <c r="B2" s="418" t="s">
        <v>35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167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417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166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NrGMkN20m8MkWCjMcD5p7uwBerwCuXOXJ0D4bEdndYYg7OZ1O1yic5+aMz64yGg+RnVboHwPLeJ9uAYqE32aAw==" saltValue="tAdLfFNqaCcaFaA0YqgAIQ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110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168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111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(9)'!BF29:BK30,'06 (9)'!BF28:BK29)=0,"",SUM('05 (9)'!BF29:BK30,'06 (9)'!BF28:BK29))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PbRkT01Bt4kap0KDZKUD2B5kdluuPgGZXKjgZVGV0QeJLxa58yI8s8ZpnFpEiaXTnAMM9T72/FoWNUHXEQb3Pg==" saltValue="xa/honQ9amptvJ4r32qbGQ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5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202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171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lR7DlmnFbD4h4mrULjAGOXJEjqNbHFFfyVJ/W8XClRDpv0XqgVZrT/A2SI8O+berfyUxVHee3ufOBrJUySz+JA==" saltValue="IIVCoepKejtsY+VOakbHIw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7" width="3" customWidth="1"/>
    <col min="18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112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19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175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113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(10)'!BF29:BK30,'06 (10)'!BF28:BK29)=0,"",SUM('05 (10)'!BF29:BK30,'06 (10)'!BF28:BK29))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eMo+hvPtt2ZjKQzZ8qj8b1J4t3HXb2nHbZ3CKpowDyHisgAPvIKoKdkBOem7Mus7zr/7kwDSXk74mGZeqT0r5A==" saltValue="pI9HqukTKB/lFcTmRZWkXw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2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201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6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6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6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6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6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6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6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6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6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6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6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  <c r="BN27" s="420"/>
    </row>
    <row r="28" spans="2:66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6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172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6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6" ht="13.5" thickTop="1" x14ac:dyDescent="0.2"/>
  </sheetData>
  <sheetProtection algorithmName="SHA-512" hashValue="avJfnwEMmVJL9N5RCB/j81xPcs1MtgWdBgtTX2hFGt2Eg9+qsIaaA6ivjtvvtXFUpUPXX91OQFhJBDGxCKvEMg==" saltValue="46RYN4oWh6xdaBMkd0Y1Ag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N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114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2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176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115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(11)'!BF29:BK30,'06 (11)'!BF28:BK29)=0,"",SUM('05 (11)'!BF29:BK30,'06 (11)'!BF28:BK29))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oZpViGlgcU1Ylz0kGmIsh/DE9ynzVL+4yQrCZdqJaKwyIBERv73S+LzMYoYNKILjkgOMCHsKfnJCJGXd/xmpTw==" saltValue="ss9LQMqLluK7E7ZUCDwCBw==" spinCount="100000" sheet="1" objects="1" scenarios="1"/>
  <mergeCells count="166"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49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203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173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NH+8l1rG3NEL2G7Spx9UOF9Hv406DBlzCFA2cIl8OA8LW3xb+5jtgWyl5b/aoHpkonBOHFahv3x+2QlAkFvXBA==" saltValue="IZCJgKgPQ3EAw2P9JHrUGQ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Normal="100" workbookViewId="0">
      <selection activeCell="B7" sqref="B7:C7"/>
    </sheetView>
  </sheetViews>
  <sheetFormatPr defaultColWidth="9.140625" defaultRowHeight="12.75" x14ac:dyDescent="0.2"/>
  <cols>
    <col min="1" max="1" width="1.140625" style="1" customWidth="1"/>
    <col min="2" max="2" width="18.5703125" style="1" customWidth="1"/>
    <col min="3" max="3" width="21.28515625" style="1" customWidth="1"/>
    <col min="4" max="4" width="6.85546875" style="1" customWidth="1"/>
    <col min="5" max="5" width="18.140625" style="1" customWidth="1"/>
    <col min="6" max="6" width="11.85546875" style="1" customWidth="1"/>
    <col min="7" max="7" width="36.7109375" style="1" customWidth="1"/>
    <col min="8" max="8" width="15.5703125" style="1" customWidth="1"/>
    <col min="9" max="9" width="8.140625" style="1" customWidth="1"/>
    <col min="10" max="10" width="5" style="1" customWidth="1"/>
    <col min="11" max="13" width="10.7109375" style="1" customWidth="1"/>
    <col min="14" max="16384" width="9.140625" style="1"/>
  </cols>
  <sheetData>
    <row r="1" spans="2:9" ht="3" customHeight="1" x14ac:dyDescent="0.2"/>
    <row r="2" spans="2:9" ht="32.25" customHeight="1" x14ac:dyDescent="0.2">
      <c r="B2" s="145" t="s">
        <v>35</v>
      </c>
      <c r="C2" s="2"/>
    </row>
    <row r="3" spans="2:9" s="4" customFormat="1" ht="18" customHeight="1" x14ac:dyDescent="0.25">
      <c r="B3" s="3" t="s">
        <v>0</v>
      </c>
      <c r="C3" s="3"/>
      <c r="F3" s="28" t="s">
        <v>61</v>
      </c>
      <c r="G3" s="39" t="str">
        <f>IF(COVER!H10="","",COVER!H10)</f>
        <v/>
      </c>
      <c r="H3" s="91"/>
      <c r="I3" s="15"/>
    </row>
    <row r="4" spans="2:9" ht="21" customHeight="1" x14ac:dyDescent="0.2">
      <c r="B4" s="5" t="s">
        <v>42</v>
      </c>
      <c r="C4" s="205" t="str">
        <f>IF(COVER!H8="","",COVER!H8)</f>
        <v/>
      </c>
      <c r="D4" s="205"/>
      <c r="E4" s="205"/>
      <c r="F4" s="8" t="s">
        <v>43</v>
      </c>
      <c r="G4" s="100" t="str">
        <f>IF(COVER!H12="","",COVER!H12)</f>
        <v/>
      </c>
      <c r="H4" s="93"/>
      <c r="I4" s="94"/>
    </row>
    <row r="5" spans="2:9" ht="5.25" customHeight="1" thickBot="1" x14ac:dyDescent="0.25"/>
    <row r="6" spans="2:9" ht="29.25" customHeight="1" thickTop="1" thickBot="1" x14ac:dyDescent="0.25">
      <c r="B6" s="208" t="s">
        <v>1</v>
      </c>
      <c r="C6" s="209"/>
      <c r="D6" s="74" t="s">
        <v>2</v>
      </c>
      <c r="E6" s="75" t="s">
        <v>3</v>
      </c>
      <c r="F6" s="75" t="s">
        <v>4</v>
      </c>
      <c r="G6" s="75" t="s">
        <v>5</v>
      </c>
      <c r="H6" s="78" t="s">
        <v>83</v>
      </c>
      <c r="I6" s="76" t="s">
        <v>82</v>
      </c>
    </row>
    <row r="7" spans="2:9" ht="22.5" customHeight="1" thickTop="1" x14ac:dyDescent="0.2">
      <c r="B7" s="206"/>
      <c r="C7" s="207"/>
      <c r="D7" s="43"/>
      <c r="E7" s="44"/>
      <c r="F7" s="44"/>
      <c r="G7" s="44"/>
      <c r="H7" s="55"/>
      <c r="I7" s="130"/>
    </row>
    <row r="8" spans="2:9" ht="22.5" customHeight="1" x14ac:dyDescent="0.2">
      <c r="B8" s="203"/>
      <c r="C8" s="204"/>
      <c r="D8" s="43"/>
      <c r="E8" s="44"/>
      <c r="F8" s="44"/>
      <c r="G8" s="44"/>
      <c r="H8" s="55"/>
      <c r="I8" s="130"/>
    </row>
    <row r="9" spans="2:9" ht="22.5" customHeight="1" x14ac:dyDescent="0.2">
      <c r="B9" s="203"/>
      <c r="C9" s="204"/>
      <c r="D9" s="46"/>
      <c r="E9" s="47"/>
      <c r="F9" s="47"/>
      <c r="G9" s="47"/>
      <c r="H9" s="133"/>
      <c r="I9" s="131"/>
    </row>
    <row r="10" spans="2:9" ht="22.5" customHeight="1" x14ac:dyDescent="0.2">
      <c r="B10" s="203"/>
      <c r="C10" s="204"/>
      <c r="D10" s="46"/>
      <c r="E10" s="47"/>
      <c r="F10" s="47"/>
      <c r="G10" s="47"/>
      <c r="H10" s="133"/>
      <c r="I10" s="131"/>
    </row>
    <row r="11" spans="2:9" ht="22.5" customHeight="1" x14ac:dyDescent="0.2">
      <c r="B11" s="203"/>
      <c r="C11" s="204"/>
      <c r="D11" s="46"/>
      <c r="E11" s="47"/>
      <c r="F11" s="47"/>
      <c r="G11" s="47"/>
      <c r="H11" s="133"/>
      <c r="I11" s="131"/>
    </row>
    <row r="12" spans="2:9" ht="22.5" customHeight="1" x14ac:dyDescent="0.2">
      <c r="B12" s="203"/>
      <c r="C12" s="204"/>
      <c r="D12" s="46"/>
      <c r="E12" s="47"/>
      <c r="F12" s="47"/>
      <c r="G12" s="47"/>
      <c r="H12" s="133"/>
      <c r="I12" s="131"/>
    </row>
    <row r="13" spans="2:9" ht="22.5" customHeight="1" x14ac:dyDescent="0.2">
      <c r="B13" s="203"/>
      <c r="C13" s="204"/>
      <c r="D13" s="46"/>
      <c r="E13" s="47"/>
      <c r="F13" s="47"/>
      <c r="G13" s="47"/>
      <c r="H13" s="133"/>
      <c r="I13" s="131"/>
    </row>
    <row r="14" spans="2:9" ht="22.5" customHeight="1" x14ac:dyDescent="0.2">
      <c r="B14" s="203"/>
      <c r="C14" s="204"/>
      <c r="D14" s="46"/>
      <c r="E14" s="47"/>
      <c r="F14" s="47"/>
      <c r="G14" s="47"/>
      <c r="H14" s="133"/>
      <c r="I14" s="131"/>
    </row>
    <row r="15" spans="2:9" ht="22.5" customHeight="1" x14ac:dyDescent="0.2">
      <c r="B15" s="203"/>
      <c r="C15" s="204"/>
      <c r="D15" s="46"/>
      <c r="E15" s="47"/>
      <c r="F15" s="47"/>
      <c r="G15" s="47"/>
      <c r="H15" s="133"/>
      <c r="I15" s="131"/>
    </row>
    <row r="16" spans="2:9" ht="22.5" customHeight="1" x14ac:dyDescent="0.2">
      <c r="B16" s="203"/>
      <c r="C16" s="204"/>
      <c r="D16" s="46"/>
      <c r="E16" s="47"/>
      <c r="F16" s="47"/>
      <c r="G16" s="47"/>
      <c r="H16" s="133"/>
      <c r="I16" s="131"/>
    </row>
    <row r="17" spans="2:12" ht="22.5" customHeight="1" x14ac:dyDescent="0.2">
      <c r="B17" s="203"/>
      <c r="C17" s="204"/>
      <c r="D17" s="46"/>
      <c r="E17" s="47"/>
      <c r="F17" s="47"/>
      <c r="G17" s="47"/>
      <c r="H17" s="133"/>
      <c r="I17" s="131"/>
    </row>
    <row r="18" spans="2:12" ht="22.5" customHeight="1" x14ac:dyDescent="0.2">
      <c r="B18" s="203"/>
      <c r="C18" s="204"/>
      <c r="D18" s="46"/>
      <c r="E18" s="47"/>
      <c r="F18" s="47"/>
      <c r="G18" s="47"/>
      <c r="H18" s="133"/>
      <c r="I18" s="131"/>
    </row>
    <row r="19" spans="2:12" ht="22.5" customHeight="1" x14ac:dyDescent="0.2">
      <c r="B19" s="203"/>
      <c r="C19" s="204"/>
      <c r="D19" s="46"/>
      <c r="E19" s="47"/>
      <c r="F19" s="47"/>
      <c r="G19" s="47"/>
      <c r="H19" s="133"/>
      <c r="I19" s="131"/>
    </row>
    <row r="20" spans="2:12" ht="22.5" customHeight="1" x14ac:dyDescent="0.2">
      <c r="B20" s="203"/>
      <c r="C20" s="204"/>
      <c r="D20" s="46"/>
      <c r="E20" s="47"/>
      <c r="F20" s="47"/>
      <c r="G20" s="47"/>
      <c r="H20" s="133"/>
      <c r="I20" s="131"/>
    </row>
    <row r="21" spans="2:12" ht="22.5" customHeight="1" x14ac:dyDescent="0.2">
      <c r="B21" s="203"/>
      <c r="C21" s="204"/>
      <c r="D21" s="46"/>
      <c r="E21" s="47"/>
      <c r="F21" s="47"/>
      <c r="G21" s="47"/>
      <c r="H21" s="133"/>
      <c r="I21" s="131"/>
    </row>
    <row r="22" spans="2:12" ht="22.5" customHeight="1" x14ac:dyDescent="0.2">
      <c r="B22" s="203"/>
      <c r="C22" s="204"/>
      <c r="D22" s="46"/>
      <c r="E22" s="47"/>
      <c r="F22" s="47"/>
      <c r="G22" s="47"/>
      <c r="H22" s="133"/>
      <c r="I22" s="131"/>
    </row>
    <row r="23" spans="2:12" ht="22.5" customHeight="1" x14ac:dyDescent="0.2">
      <c r="B23" s="203"/>
      <c r="C23" s="204"/>
      <c r="D23" s="46"/>
      <c r="E23" s="47"/>
      <c r="F23" s="47"/>
      <c r="G23" s="47"/>
      <c r="H23" s="133"/>
      <c r="I23" s="131"/>
    </row>
    <row r="24" spans="2:12" ht="22.5" customHeight="1" x14ac:dyDescent="0.2">
      <c r="B24" s="203"/>
      <c r="C24" s="204"/>
      <c r="D24" s="46"/>
      <c r="E24" s="47"/>
      <c r="F24" s="47"/>
      <c r="G24" s="47"/>
      <c r="H24" s="133"/>
      <c r="I24" s="131"/>
    </row>
    <row r="25" spans="2:12" ht="22.5" customHeight="1" thickBot="1" x14ac:dyDescent="0.25">
      <c r="B25" s="201"/>
      <c r="C25" s="202"/>
      <c r="D25" s="49"/>
      <c r="E25" s="50"/>
      <c r="F25" s="50"/>
      <c r="G25" s="50"/>
      <c r="H25" s="60"/>
      <c r="I25" s="132"/>
    </row>
    <row r="26" spans="2:12" ht="14.25" customHeight="1" thickTop="1" x14ac:dyDescent="0.2">
      <c r="B26" s="6" t="s">
        <v>6</v>
      </c>
      <c r="C26" s="6"/>
      <c r="L26" s="7"/>
    </row>
    <row r="27" spans="2:12" ht="11.25" customHeight="1" x14ac:dyDescent="0.2">
      <c r="B27" s="6" t="s">
        <v>7</v>
      </c>
      <c r="C27" s="6"/>
      <c r="I27" s="52" t="s">
        <v>84</v>
      </c>
    </row>
    <row r="28" spans="2:12" ht="9.75" customHeight="1" x14ac:dyDescent="0.2">
      <c r="I28" s="33"/>
    </row>
  </sheetData>
  <sheetProtection algorithmName="SHA-512" hashValue="IgfQk08yDCxxMXHNXlqJkijS7/LCU9biAHqkUi5ISy+DiACisFHrZUzv9mLkMyBdRgoud9pqgU6RNeUmNRsfgA==" saltValue="5fSX9KFku3wvbiVKvxTZLw==" spinCount="100000" sheet="1" objects="1" scenarios="1"/>
  <mergeCells count="21">
    <mergeCell ref="C4:E4"/>
    <mergeCell ref="B21:C21"/>
    <mergeCell ref="B22:C22"/>
    <mergeCell ref="B23:C23"/>
    <mergeCell ref="B24:C24"/>
    <mergeCell ref="B12:C12"/>
    <mergeCell ref="B7:C7"/>
    <mergeCell ref="B8:C8"/>
    <mergeCell ref="B9:C9"/>
    <mergeCell ref="B10:C10"/>
    <mergeCell ref="B16:C16"/>
    <mergeCell ref="B11:C11"/>
    <mergeCell ref="B6:C6"/>
    <mergeCell ref="B25:C25"/>
    <mergeCell ref="B20:C20"/>
    <mergeCell ref="B13:C13"/>
    <mergeCell ref="B14:C14"/>
    <mergeCell ref="B15:C15"/>
    <mergeCell ref="B17:C17"/>
    <mergeCell ref="B18:C18"/>
    <mergeCell ref="B19:C19"/>
  </mergeCells>
  <phoneticPr fontId="0" type="noConversion"/>
  <pageMargins left="0" right="0" top="0" bottom="0.2" header="0.5" footer="0.2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116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174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117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(12)'!BF29:BK30,'06 (12)'!BF28:BK29)=0,"",SUM('05 (12)'!BF29:BK30,'06 (12)'!BF28:BK29))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HnAoyD0olP9GejALt+aTpzEg3Hoc26zAMUW18jkchGCMCCYzVTr2Hgk9pFm//hcZyPSWKF7E1Eyg9Crb1RaJuQ==" saltValue="qgzC5ysBRgIcsIxr8ZGfpw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0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177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4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4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4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4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4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4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4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4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4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4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4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140"/>
    </row>
    <row r="28" spans="2:64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4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178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4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4" ht="13.5" thickTop="1" x14ac:dyDescent="0.2"/>
  </sheetData>
  <sheetProtection algorithmName="SHA-512" hashValue="M/g4x9GdNxQ9yKc2hpuzklDJY3nKO79TC9+uotsVllkJgSb1/xYmpog4Vs5T0XAv61wJrBuv9WufX0Ryg/rfWw==" saltValue="RNAyasURKs5hcrew5a47JQ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118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54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179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119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(13)'!BF29:BK30,'06 (13)'!BF28:BK29)=0,"",SUM('05 (13)'!BF29:BK30,'06 (13)'!BF28:BK29))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hH3CL9q8wFtRhkFUYstcuvMLn2G4XMsZpBVg58dug1lUqOU496CNOQU/bqApR+ZCjPAPtKmSxpkQdj4ZHkch0g==" saltValue="abANwkEMik3MppZ/Jsc7Mg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1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204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5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5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5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5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5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5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5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5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5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5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5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</row>
    <row r="28" spans="2:65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5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180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5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5" ht="13.5" thickTop="1" x14ac:dyDescent="0.2"/>
  </sheetData>
  <sheetProtection algorithmName="SHA-512" hashValue="neJuIQG3SZJTUIYrztDb2pDUFb5QVOC68sVKA9U4IOBNEVx2V7hb6FaV2LiaODvflVkjwzrJXtSifDePwLcR+Q==" saltValue="CyDw4G66iGmqjQXgDqbqbw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M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120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181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121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(14)'!BF29:BK30,'06 (14)'!BF28:BK29)=0,"",SUM('05 (14)'!BF29:BK30,'06 (14)'!BF28:BK29))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pWaAqYAdCGpEL6h1Bh1jVj72+vNnWJHLhFArZCTqADO36RQpBZPOdnEYFZ7zXHGNGZxb6JIbuaYI4n45JG3RIQ==" saltValue="w0gBZrLEjGbEfWETWMhNIw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3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199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7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7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7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7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7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7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7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7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7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7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7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  <c r="BN27" s="420"/>
      <c r="BO27" s="420"/>
    </row>
    <row r="28" spans="2:67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7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182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7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7" ht="13.5" thickTop="1" x14ac:dyDescent="0.2"/>
  </sheetData>
  <sheetProtection algorithmName="SHA-512" hashValue="fd4EoP2Nr1YYnK0PKtuhGNgJQrrXalO4IpkjFZSTDmxW0Vj8lwoR/2yNs5Rg8TZ8EOkcIQxOHwbnPgwsD48vQw==" saltValue="IsrpgElD+SBuWMB8ISDFbQ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O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198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183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122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(15)'!BF29:BK30,'06 (15)'!BF28:BK29)=0,"",SUM('05 (15)'!BF29:BK30,'06 (15)'!BF28:BK29))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GhEHCW+UeeySKmmZMIiNSdAEV8VC+cP8lx47PX+/RdOcLECDUBlquIQa+eS3ZahLcBE/EpmB6XwTRKokMyBODg==" saltValue="wL+CL8OnoNCXWnl+0JiLrw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1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200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5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5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5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5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5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5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5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5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5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5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5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</row>
    <row r="28" spans="2:65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5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185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5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5" ht="13.5" thickTop="1" x14ac:dyDescent="0.2"/>
  </sheetData>
  <sheetProtection algorithmName="SHA-512" hashValue="4UlHsVqP12XyYtPTcgJ/ymvPro4TW6DuzipoAMWuDGJDncbAt/r/EOzts/OXb2z3h8/YX9QCk1ZOsW9jTM3O5w==" saltValue="3zyslFGMBd1ApCCoRMzN+g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M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123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184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124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(16)'!BF29:BK30,'06 (16)'!BF28:BK29)=0,"",SUM('05 (16)'!BF29:BK30,'06 (16)'!BF28:BK29))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RgG29kh3jx0LLp3yTaLc1jEHTqZRcc4rA6qzFrkJylQ8gutC0eVZeRXrTj7TlggrF92IadcYyJUle0wusjJb6A==" saltValue="WtZcoM/VmTlSuPQGpdr5Hw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2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205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6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6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6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6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6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6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6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6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6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6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6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  <c r="BN27" s="420"/>
    </row>
    <row r="28" spans="2:66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6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186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6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6" ht="13.5" thickTop="1" x14ac:dyDescent="0.2"/>
  </sheetData>
  <sheetProtection algorithmName="SHA-512" hashValue="Fk9+4OreIZnR3OCt/YYmOKQQqVS0msgUi5VBhasqON0UjdlieMUyLd9ig0Cjnvc4/EhcxuD/igm+QxpJ9MHXQQ==" saltValue="iY3xCXUd44OAAWedM5BO/w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N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Normal="100" workbookViewId="0">
      <selection activeCell="B7" sqref="B7:C7"/>
    </sheetView>
  </sheetViews>
  <sheetFormatPr defaultColWidth="9.140625" defaultRowHeight="12.75" x14ac:dyDescent="0.2"/>
  <cols>
    <col min="1" max="1" width="0.42578125" style="1" customWidth="1"/>
    <col min="2" max="2" width="18.5703125" style="1" customWidth="1"/>
    <col min="3" max="3" width="21.28515625" style="1" customWidth="1"/>
    <col min="4" max="4" width="6.5703125" style="1" customWidth="1"/>
    <col min="5" max="5" width="15.42578125" style="1" customWidth="1"/>
    <col min="6" max="6" width="9.5703125" style="1" customWidth="1"/>
    <col min="7" max="7" width="32.5703125" style="1" customWidth="1"/>
    <col min="8" max="8" width="7.28515625" style="1" customWidth="1"/>
    <col min="9" max="9" width="13.140625" style="1" customWidth="1"/>
    <col min="10" max="10" width="13.42578125" style="1" customWidth="1"/>
    <col min="11" max="11" width="4.7109375" style="1" customWidth="1"/>
    <col min="12" max="14" width="10.7109375" style="1" customWidth="1"/>
    <col min="15" max="16384" width="9.140625" style="1"/>
  </cols>
  <sheetData>
    <row r="1" spans="2:11" ht="3" customHeight="1" x14ac:dyDescent="0.2"/>
    <row r="2" spans="2:11" ht="32.25" customHeight="1" x14ac:dyDescent="0.2">
      <c r="B2" s="145" t="s">
        <v>35</v>
      </c>
      <c r="C2" s="2"/>
    </row>
    <row r="3" spans="2:11" s="4" customFormat="1" ht="23.25" customHeight="1" x14ac:dyDescent="0.25">
      <c r="B3" s="3" t="s">
        <v>145</v>
      </c>
      <c r="C3" s="3"/>
      <c r="F3" s="8" t="s">
        <v>61</v>
      </c>
      <c r="G3" s="39" t="str">
        <f>IF(COVER!H10="","",COVER!H10)</f>
        <v/>
      </c>
      <c r="H3" s="91"/>
      <c r="I3" s="91"/>
      <c r="K3" s="29"/>
    </row>
    <row r="4" spans="2:11" s="4" customFormat="1" ht="21" customHeight="1" x14ac:dyDescent="0.2">
      <c r="B4" s="5" t="s">
        <v>45</v>
      </c>
      <c r="C4" s="205" t="str">
        <f>IF(COVER!H8="","",COVER!H8)</f>
        <v/>
      </c>
      <c r="D4" s="205"/>
      <c r="E4" s="205"/>
      <c r="F4" s="28" t="s">
        <v>43</v>
      </c>
      <c r="G4" s="210" t="str">
        <f>IF(COVER!H12=0,"",COVER!H12)</f>
        <v/>
      </c>
      <c r="H4" s="210"/>
      <c r="I4" s="95"/>
    </row>
    <row r="5" spans="2:11" ht="5.25" customHeight="1" thickBot="1" x14ac:dyDescent="0.25"/>
    <row r="6" spans="2:11" ht="29.25" customHeight="1" thickTop="1" thickBot="1" x14ac:dyDescent="0.25">
      <c r="B6" s="208" t="s">
        <v>1</v>
      </c>
      <c r="C6" s="209"/>
      <c r="D6" s="74" t="s">
        <v>2</v>
      </c>
      <c r="E6" s="75" t="s">
        <v>3</v>
      </c>
      <c r="F6" s="75" t="s">
        <v>4</v>
      </c>
      <c r="G6" s="75" t="s">
        <v>57</v>
      </c>
      <c r="H6" s="96" t="s">
        <v>82</v>
      </c>
      <c r="I6" s="96" t="s">
        <v>83</v>
      </c>
      <c r="J6" s="97" t="s">
        <v>87</v>
      </c>
    </row>
    <row r="7" spans="2:11" ht="22.5" customHeight="1" thickTop="1" x14ac:dyDescent="0.2">
      <c r="B7" s="206"/>
      <c r="C7" s="207"/>
      <c r="D7" s="43"/>
      <c r="E7" s="44"/>
      <c r="F7" s="44"/>
      <c r="G7" s="44"/>
      <c r="H7" s="54"/>
      <c r="I7" s="55"/>
      <c r="J7" s="45"/>
    </row>
    <row r="8" spans="2:11" ht="22.5" customHeight="1" x14ac:dyDescent="0.2">
      <c r="B8" s="203"/>
      <c r="C8" s="204"/>
      <c r="D8" s="43"/>
      <c r="E8" s="44"/>
      <c r="F8" s="44"/>
      <c r="G8" s="44"/>
      <c r="H8" s="54"/>
      <c r="I8" s="55"/>
      <c r="J8" s="45"/>
    </row>
    <row r="9" spans="2:11" ht="22.5" customHeight="1" x14ac:dyDescent="0.2">
      <c r="B9" s="203"/>
      <c r="C9" s="204"/>
      <c r="D9" s="46"/>
      <c r="E9" s="47"/>
      <c r="F9" s="47"/>
      <c r="G9" s="47"/>
      <c r="H9" s="92"/>
      <c r="I9" s="133"/>
      <c r="J9" s="48"/>
    </row>
    <row r="10" spans="2:11" ht="22.5" customHeight="1" x14ac:dyDescent="0.2">
      <c r="B10" s="203"/>
      <c r="C10" s="204"/>
      <c r="D10" s="46"/>
      <c r="E10" s="47"/>
      <c r="F10" s="47"/>
      <c r="G10" s="47"/>
      <c r="H10" s="92"/>
      <c r="I10" s="133"/>
      <c r="J10" s="48"/>
    </row>
    <row r="11" spans="2:11" ht="22.5" customHeight="1" x14ac:dyDescent="0.2">
      <c r="B11" s="203"/>
      <c r="C11" s="204"/>
      <c r="D11" s="46"/>
      <c r="E11" s="47"/>
      <c r="F11" s="47"/>
      <c r="G11" s="47"/>
      <c r="H11" s="92"/>
      <c r="I11" s="133"/>
      <c r="J11" s="48"/>
    </row>
    <row r="12" spans="2:11" ht="22.5" customHeight="1" x14ac:dyDescent="0.2">
      <c r="B12" s="203"/>
      <c r="C12" s="204"/>
      <c r="D12" s="46"/>
      <c r="E12" s="47"/>
      <c r="F12" s="47"/>
      <c r="G12" s="47"/>
      <c r="H12" s="92"/>
      <c r="I12" s="133"/>
      <c r="J12" s="136"/>
    </row>
    <row r="13" spans="2:11" ht="22.5" customHeight="1" x14ac:dyDescent="0.2">
      <c r="B13" s="203"/>
      <c r="C13" s="204"/>
      <c r="D13" s="46"/>
      <c r="E13" s="47"/>
      <c r="F13" s="47"/>
      <c r="G13" s="47"/>
      <c r="H13" s="92"/>
      <c r="I13" s="133"/>
      <c r="J13" s="48"/>
    </row>
    <row r="14" spans="2:11" ht="22.5" customHeight="1" x14ac:dyDescent="0.2">
      <c r="B14" s="203"/>
      <c r="C14" s="204"/>
      <c r="D14" s="46"/>
      <c r="E14" s="47"/>
      <c r="F14" s="47"/>
      <c r="G14" s="47"/>
      <c r="H14" s="92"/>
      <c r="I14" s="133"/>
      <c r="J14" s="48"/>
    </row>
    <row r="15" spans="2:11" ht="22.5" customHeight="1" x14ac:dyDescent="0.2">
      <c r="B15" s="203"/>
      <c r="C15" s="204"/>
      <c r="D15" s="46"/>
      <c r="E15" s="47"/>
      <c r="F15" s="47"/>
      <c r="G15" s="47"/>
      <c r="H15" s="92"/>
      <c r="I15" s="133"/>
      <c r="J15" s="48"/>
    </row>
    <row r="16" spans="2:11" ht="22.5" customHeight="1" x14ac:dyDescent="0.2">
      <c r="B16" s="203"/>
      <c r="C16" s="204"/>
      <c r="D16" s="46"/>
      <c r="E16" s="47"/>
      <c r="F16" s="47"/>
      <c r="G16" s="47"/>
      <c r="H16" s="92"/>
      <c r="I16" s="133"/>
      <c r="J16" s="48"/>
    </row>
    <row r="17" spans="2:13" ht="22.5" customHeight="1" x14ac:dyDescent="0.2">
      <c r="B17" s="203"/>
      <c r="C17" s="204"/>
      <c r="D17" s="46"/>
      <c r="E17" s="47"/>
      <c r="F17" s="47"/>
      <c r="G17" s="47"/>
      <c r="H17" s="92"/>
      <c r="I17" s="133"/>
      <c r="J17" s="48"/>
    </row>
    <row r="18" spans="2:13" ht="22.5" customHeight="1" x14ac:dyDescent="0.2">
      <c r="B18" s="203"/>
      <c r="C18" s="204"/>
      <c r="D18" s="46"/>
      <c r="E18" s="47"/>
      <c r="F18" s="47"/>
      <c r="G18" s="47"/>
      <c r="H18" s="92"/>
      <c r="I18" s="133"/>
      <c r="J18" s="48"/>
    </row>
    <row r="19" spans="2:13" ht="22.5" customHeight="1" x14ac:dyDescent="0.2">
      <c r="B19" s="203"/>
      <c r="C19" s="204"/>
      <c r="D19" s="46"/>
      <c r="E19" s="47"/>
      <c r="F19" s="47"/>
      <c r="G19" s="47"/>
      <c r="H19" s="92"/>
      <c r="I19" s="133"/>
      <c r="J19" s="48"/>
    </row>
    <row r="20" spans="2:13" ht="22.5" customHeight="1" x14ac:dyDescent="0.2">
      <c r="B20" s="203"/>
      <c r="C20" s="204"/>
      <c r="D20" s="46"/>
      <c r="E20" s="47"/>
      <c r="F20" s="47"/>
      <c r="G20" s="47"/>
      <c r="H20" s="92"/>
      <c r="I20" s="133"/>
      <c r="J20" s="48"/>
    </row>
    <row r="21" spans="2:13" ht="22.5" customHeight="1" x14ac:dyDescent="0.2">
      <c r="B21" s="203"/>
      <c r="C21" s="204"/>
      <c r="D21" s="46"/>
      <c r="E21" s="47"/>
      <c r="F21" s="47"/>
      <c r="G21" s="47"/>
      <c r="H21" s="92"/>
      <c r="I21" s="133"/>
      <c r="J21" s="48"/>
    </row>
    <row r="22" spans="2:13" ht="22.5" customHeight="1" x14ac:dyDescent="0.2">
      <c r="B22" s="203"/>
      <c r="C22" s="204"/>
      <c r="D22" s="46"/>
      <c r="E22" s="47"/>
      <c r="F22" s="47"/>
      <c r="G22" s="47"/>
      <c r="H22" s="92"/>
      <c r="I22" s="133"/>
      <c r="J22" s="48"/>
    </row>
    <row r="23" spans="2:13" ht="22.5" customHeight="1" x14ac:dyDescent="0.2">
      <c r="B23" s="203"/>
      <c r="C23" s="204"/>
      <c r="D23" s="46"/>
      <c r="E23" s="47"/>
      <c r="F23" s="47"/>
      <c r="G23" s="47"/>
      <c r="H23" s="92"/>
      <c r="I23" s="133"/>
      <c r="J23" s="48"/>
    </row>
    <row r="24" spans="2:13" ht="22.5" customHeight="1" x14ac:dyDescent="0.2">
      <c r="B24" s="203"/>
      <c r="C24" s="204"/>
      <c r="D24" s="46"/>
      <c r="E24" s="47"/>
      <c r="F24" s="47"/>
      <c r="G24" s="47"/>
      <c r="H24" s="92"/>
      <c r="I24" s="133"/>
      <c r="J24" s="48"/>
    </row>
    <row r="25" spans="2:13" ht="22.5" customHeight="1" thickBot="1" x14ac:dyDescent="0.25">
      <c r="B25" s="201"/>
      <c r="C25" s="202"/>
      <c r="D25" s="49"/>
      <c r="E25" s="50"/>
      <c r="F25" s="50"/>
      <c r="G25" s="50"/>
      <c r="H25" s="59"/>
      <c r="I25" s="60"/>
      <c r="J25" s="51"/>
    </row>
    <row r="26" spans="2:13" ht="14.25" customHeight="1" thickTop="1" x14ac:dyDescent="0.2">
      <c r="B26" s="6" t="s">
        <v>8</v>
      </c>
      <c r="C26" s="6"/>
      <c r="M26" s="7"/>
    </row>
    <row r="27" spans="2:13" ht="11.25" customHeight="1" x14ac:dyDescent="0.2">
      <c r="B27" s="6" t="s">
        <v>7</v>
      </c>
      <c r="C27" s="9"/>
      <c r="G27" s="86"/>
      <c r="H27" s="86"/>
      <c r="I27" s="86"/>
      <c r="J27" s="52" t="s">
        <v>70</v>
      </c>
    </row>
    <row r="28" spans="2:13" ht="12" customHeight="1" x14ac:dyDescent="0.2">
      <c r="J28" s="34"/>
    </row>
  </sheetData>
  <sheetProtection algorithmName="SHA-512" hashValue="w04hqP9SJ9H/HI150p8OfpKOeCjzxTHmjLeQL58uEljsfDbIAvPsFCXRV1tOUtYm9a7jTJS4K2ZfZTaJbNcK3Q==" saltValue="3E4wPvtsuZNfQMlbUVkSSQ==" spinCount="100000" sheet="1" objects="1" scenarios="1"/>
  <mergeCells count="22">
    <mergeCell ref="G4:H4"/>
    <mergeCell ref="B9:C9"/>
    <mergeCell ref="C4:E4"/>
    <mergeCell ref="B22:C22"/>
    <mergeCell ref="B23:C23"/>
    <mergeCell ref="B15:C15"/>
    <mergeCell ref="B16:C16"/>
    <mergeCell ref="B17:C17"/>
    <mergeCell ref="B10:C10"/>
    <mergeCell ref="B11:C11"/>
    <mergeCell ref="B14:C14"/>
    <mergeCell ref="B12:C12"/>
    <mergeCell ref="B13:C13"/>
    <mergeCell ref="B6:C6"/>
    <mergeCell ref="B7:C7"/>
    <mergeCell ref="B8:C8"/>
    <mergeCell ref="B25:C25"/>
    <mergeCell ref="B18:C18"/>
    <mergeCell ref="B19:C19"/>
    <mergeCell ref="B20:C20"/>
    <mergeCell ref="B21:C21"/>
    <mergeCell ref="B24:C24"/>
  </mergeCells>
  <phoneticPr fontId="0" type="noConversion"/>
  <pageMargins left="0" right="0" top="0" bottom="0" header="0.5" footer="0.2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125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187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126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(17)'!BF29:BK30,'06 (17)'!BF28:BK29)=0,"",SUM('05 (17)'!BF29:BK30,'06 (17)'!BF28:BK29))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lML22g6ST2cLl0yioFKE4SSZubMUoDfgxyRFqZXiVu0AlcsqmUOjtnfjLBo3nGBoBBJ3F31MTDduO+tiv/7NxA==" saltValue="0Y9x0lqgbhMkrXvmB3+h2A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1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206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5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5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5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5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5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5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5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5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5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5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5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</row>
    <row r="28" spans="2:65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5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188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5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5" ht="13.5" thickTop="1" x14ac:dyDescent="0.2"/>
  </sheetData>
  <sheetProtection algorithmName="SHA-512" hashValue="xyK6ohi2K1bOxmbWnfttc9wAdPG2ZFMdoBkiULOdYa3knC0GgldKvIdRfvEq+dKbsRi6IYD7NWky9GvqSQ6n+Q==" saltValue="LBhbHXaUdL9IGodwo1gvhg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M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127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189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128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(18)'!BF29:BK30,'06 (18)'!BF28:BK29)=0,"",SUM('05 (18)'!BF29:BK30,'06 (18)'!BF28:BK29))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jSRRtgxtr2hQ9V+NA+j++oDrirg/ptPOySbuFlZmROV/cOSidzgTrZiBBnkH3EHxbNID0DSNilN/RD9sZcChuA==" saltValue="XbVCHPafF70G4Xhf2ng6yA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3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207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7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7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7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7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7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7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7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7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7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7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7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  <c r="BN27" s="420"/>
      <c r="BO27" s="420"/>
    </row>
    <row r="28" spans="2:67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7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190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7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7" ht="13.5" thickTop="1" x14ac:dyDescent="0.2"/>
  </sheetData>
  <sheetProtection algorithmName="SHA-512" hashValue="Ku2jaTrCqnSG7RtnyLkyja8/mASBSDuMgjYfMcQjXy2dJ306xDLmkx1LqAPfU/XF9rsGK9DK2ZjtlmNh0eJhgQ==" saltValue="ayLHojFd3oLkvak6n43e0g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O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129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191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130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(19)'!BF29:BK30,'06 (19)'!BF28:BK29)=0,"",SUM('05 (19)'!BF29:BK30,'06 (19)'!BF28:BK29))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cLOWG8R6UDeUsCy6ARhCThYZ6ygt8Z9rZ+e0DzxKgCrUZtH3N7GYRVQ8yq6YTGi/lMrmjS56n+x6hB60/m6OvQ==" saltValue="+vTIcho10+2OcEGGQo7H9A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0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208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4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4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4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4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4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4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4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4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4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4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4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140"/>
    </row>
    <row r="28" spans="2:64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4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192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4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4" ht="13.5" thickTop="1" x14ac:dyDescent="0.2"/>
  </sheetData>
  <sheetProtection algorithmName="SHA-512" hashValue="tRLxCC42DhxLyyc21BXSNa5pVYWFVU7xya3ZyM4PSG9qSwjiJ+jm1dMxy5s31xzA1LMRuEy1RgqKGwzlwzqo3Q==" saltValue="WBEfwVa9p+4uy20n0grQkQ==" spinCount="100000" sheet="1" objects="1" scenarios="1"/>
  <mergeCells count="196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131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193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132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(20)'!BF29:BK30,'06 (20)'!BF28:BK29)=0,"",SUM('05 (20)'!BF29:BK30,'06 (20)'!BF28:BK29))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66ufhSCh6vCARt1VyRAcGysnDmwrhIn7AEV2lUcBA1YQq9cuSIprmJX1S9SciXwfkgHQDAaM/LE0c3NH9ay5aQ==" saltValue="tKrEWdHbyerPw63O2AC6Sw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52" width="2" customWidth="1"/>
  </cols>
  <sheetData>
    <row r="1" spans="2:63" ht="3" customHeight="1" x14ac:dyDescent="0.2"/>
    <row r="2" spans="2:63" ht="32.25" customHeight="1" x14ac:dyDescent="0.2">
      <c r="B2" s="416" t="s">
        <v>35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31"/>
      <c r="AW2" s="31"/>
      <c r="AX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209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6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6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6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6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6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6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6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6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6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6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6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L27" s="420"/>
      <c r="BM27" s="420"/>
      <c r="BN27" s="420"/>
    </row>
    <row r="28" spans="2:66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6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194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6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6" ht="13.5" thickTop="1" x14ac:dyDescent="0.2"/>
  </sheetData>
  <sheetProtection algorithmName="SHA-512" hashValue="ygROY2CU8sh4i0yq+r5Hyx9/Mwf+rjXv9abXo4ivI8EczJ6IGXT1eO2b1/7rEHCJUOwNYkeyRdXnPSAdG8tbag==" saltValue="Kcn8M0ucTyLwrFMKOi/RAg==" spinCount="100000" sheet="1" objects="1" scenarios="1"/>
  <mergeCells count="197"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BL27:BN27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4:AZ24"/>
    <mergeCell ref="BA24:BE24"/>
    <mergeCell ref="BF24:BK24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7:C7"/>
    <mergeCell ref="D7:Y7"/>
    <mergeCell ref="Z7:AA7"/>
    <mergeCell ref="AB7:AG7"/>
    <mergeCell ref="AH7:AM7"/>
    <mergeCell ref="AN7:AP7"/>
    <mergeCell ref="B2:AU2"/>
    <mergeCell ref="BC2:BK2"/>
    <mergeCell ref="AU3:AW4"/>
    <mergeCell ref="J4:W4"/>
    <mergeCell ref="X4:AA4"/>
    <mergeCell ref="AB4:AQ4"/>
    <mergeCell ref="BE4:BK4"/>
    <mergeCell ref="AQ7:AU7"/>
    <mergeCell ref="AV7:AZ7"/>
    <mergeCell ref="BA7:BE7"/>
    <mergeCell ref="BF7:BK7"/>
  </mergeCells>
  <pageMargins left="0" right="0" top="0.25" bottom="0.25" header="0.5" footer="0.5"/>
  <pageSetup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418" t="s">
        <v>35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31"/>
      <c r="AW2" s="31"/>
      <c r="AX2" s="31"/>
      <c r="AY2" s="31"/>
      <c r="AZ2" s="31"/>
      <c r="BA2" s="23" t="s">
        <v>44</v>
      </c>
      <c r="BB2" s="31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6" s="22" customFormat="1" ht="17.25" customHeight="1" x14ac:dyDescent="0.25">
      <c r="B3" s="3" t="s">
        <v>133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104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8" t="s">
        <v>40</v>
      </c>
    </row>
    <row r="7" spans="2:66" s="103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8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03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195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134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 (21)'!BF29:BK30,'06 (21)'!BF28:BK29)=0,"",SUM('05 (21)'!BF29:BK30,'06 (21)'!BF28:BK29))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Z2CkMeQ+tPD65VODxwm1RRevQlYAINavRpajwS4xOA0lKvxdESHmumWHCTwPI6dSdPJbW1pfF3L1hmZfsglGhw==" saltValue="ShwKAIwlzDOmedrRizU4Lg==" spinCount="100000" sheet="1" objects="1" scenarios="1"/>
  <mergeCells count="166">
    <mergeCell ref="B7:C7"/>
    <mergeCell ref="D7:P7"/>
    <mergeCell ref="Q7:Y7"/>
    <mergeCell ref="Z7:AE7"/>
    <mergeCell ref="AG7:AL7"/>
    <mergeCell ref="AN7:AR7"/>
    <mergeCell ref="B2:AU2"/>
    <mergeCell ref="BC2:BK2"/>
    <mergeCell ref="AT3:AX4"/>
    <mergeCell ref="I4:V4"/>
    <mergeCell ref="Z4:AP4"/>
    <mergeCell ref="BG4:BL4"/>
    <mergeCell ref="AS7:AU7"/>
    <mergeCell ref="AV7:BA7"/>
    <mergeCell ref="BC7:BE7"/>
    <mergeCell ref="BF7:BK7"/>
    <mergeCell ref="AS8:AU8"/>
    <mergeCell ref="AV8:BA8"/>
    <mergeCell ref="BC8:BE8"/>
    <mergeCell ref="BF8:BK8"/>
    <mergeCell ref="B9:C9"/>
    <mergeCell ref="D9:P9"/>
    <mergeCell ref="Q9:Y9"/>
    <mergeCell ref="Z9:AE9"/>
    <mergeCell ref="AG9:AL9"/>
    <mergeCell ref="AN9:AR9"/>
    <mergeCell ref="AS9:AU9"/>
    <mergeCell ref="AV9:BA9"/>
    <mergeCell ref="BC9:BE9"/>
    <mergeCell ref="BF9:BK9"/>
    <mergeCell ref="B8:C8"/>
    <mergeCell ref="D8:P8"/>
    <mergeCell ref="Q8:Y8"/>
    <mergeCell ref="Z8:AE8"/>
    <mergeCell ref="AG8:AL8"/>
    <mergeCell ref="AN8:AR8"/>
    <mergeCell ref="BF10:BK10"/>
    <mergeCell ref="B11:C11"/>
    <mergeCell ref="D11:P11"/>
    <mergeCell ref="Q11:Y11"/>
    <mergeCell ref="Z11:AE11"/>
    <mergeCell ref="AG11:AL11"/>
    <mergeCell ref="AN11:AR11"/>
    <mergeCell ref="AS11:AU11"/>
    <mergeCell ref="AV11:BA11"/>
    <mergeCell ref="BC11:BE11"/>
    <mergeCell ref="BF11:BK11"/>
    <mergeCell ref="B10:C10"/>
    <mergeCell ref="D10:P10"/>
    <mergeCell ref="Q10:Y10"/>
    <mergeCell ref="Z10:AE10"/>
    <mergeCell ref="AG10:AL10"/>
    <mergeCell ref="AN10:AR10"/>
    <mergeCell ref="AS10:AU10"/>
    <mergeCell ref="AV10:BA10"/>
    <mergeCell ref="BC10:BE10"/>
    <mergeCell ref="BF12:BK12"/>
    <mergeCell ref="B13:C13"/>
    <mergeCell ref="D13:P13"/>
    <mergeCell ref="Q13:Y13"/>
    <mergeCell ref="Z13:AE13"/>
    <mergeCell ref="AG13:AL13"/>
    <mergeCell ref="AN13:AR13"/>
    <mergeCell ref="AS13:AU13"/>
    <mergeCell ref="AV13:BA13"/>
    <mergeCell ref="BC13:BE13"/>
    <mergeCell ref="BF13:BK13"/>
    <mergeCell ref="B12:C12"/>
    <mergeCell ref="D12:P12"/>
    <mergeCell ref="Q12:Y12"/>
    <mergeCell ref="Z12:AE12"/>
    <mergeCell ref="AG12:AL12"/>
    <mergeCell ref="AN12:AR12"/>
    <mergeCell ref="AS12:AU12"/>
    <mergeCell ref="AV12:BA12"/>
    <mergeCell ref="BC12:BE12"/>
    <mergeCell ref="BF14:BK14"/>
    <mergeCell ref="B15:C15"/>
    <mergeCell ref="D15:P15"/>
    <mergeCell ref="Q15:Y15"/>
    <mergeCell ref="Z15:AE15"/>
    <mergeCell ref="AG15:AL15"/>
    <mergeCell ref="AN15:AR15"/>
    <mergeCell ref="AS15:AU15"/>
    <mergeCell ref="AV15:BA15"/>
    <mergeCell ref="BC15:BE15"/>
    <mergeCell ref="BF15:BK15"/>
    <mergeCell ref="B14:C14"/>
    <mergeCell ref="D14:P14"/>
    <mergeCell ref="Q14:Y14"/>
    <mergeCell ref="Z14:AE14"/>
    <mergeCell ref="AG14:AL14"/>
    <mergeCell ref="AN14:AR14"/>
    <mergeCell ref="AS14:AU14"/>
    <mergeCell ref="AV14:BA14"/>
    <mergeCell ref="BC14:BE14"/>
    <mergeCell ref="BF16:BK16"/>
    <mergeCell ref="B18:C18"/>
    <mergeCell ref="D18:S18"/>
    <mergeCell ref="T18:Y18"/>
    <mergeCell ref="Z18:AD18"/>
    <mergeCell ref="AE18:AP18"/>
    <mergeCell ref="AQ18:AZ18"/>
    <mergeCell ref="BA18:BE18"/>
    <mergeCell ref="BF18:BK18"/>
    <mergeCell ref="B19:C19"/>
    <mergeCell ref="D19:S19"/>
    <mergeCell ref="T19:Y19"/>
    <mergeCell ref="Z19:AD19"/>
    <mergeCell ref="AE19:AP19"/>
    <mergeCell ref="AQ19:AZ19"/>
    <mergeCell ref="BA19:BE19"/>
    <mergeCell ref="BF19:BK19"/>
    <mergeCell ref="B20:C20"/>
    <mergeCell ref="D20:S20"/>
    <mergeCell ref="T20:Y20"/>
    <mergeCell ref="Z20:AD20"/>
    <mergeCell ref="AE20:AP20"/>
    <mergeCell ref="AQ20:AZ20"/>
    <mergeCell ref="BA20:BE20"/>
    <mergeCell ref="BF20:BK20"/>
    <mergeCell ref="BA21:BE21"/>
    <mergeCell ref="BF21:BK21"/>
    <mergeCell ref="B22:C22"/>
    <mergeCell ref="D22:S22"/>
    <mergeCell ref="T22:Y22"/>
    <mergeCell ref="Z22:AD22"/>
    <mergeCell ref="AE22:AP22"/>
    <mergeCell ref="AQ22:AZ22"/>
    <mergeCell ref="BA22:BE22"/>
    <mergeCell ref="BF22:BK22"/>
    <mergeCell ref="B21:C21"/>
    <mergeCell ref="D21:S21"/>
    <mergeCell ref="T21:Y21"/>
    <mergeCell ref="Z21:AD21"/>
    <mergeCell ref="AE21:AP21"/>
    <mergeCell ref="AQ21:AZ21"/>
    <mergeCell ref="BA23:BE23"/>
    <mergeCell ref="BF23:BK23"/>
    <mergeCell ref="B24:C24"/>
    <mergeCell ref="D24:S24"/>
    <mergeCell ref="T24:Y24"/>
    <mergeCell ref="Z24:AD24"/>
    <mergeCell ref="AE24:AP24"/>
    <mergeCell ref="AQ24:AZ24"/>
    <mergeCell ref="BA24:BE24"/>
    <mergeCell ref="BF24:BK24"/>
    <mergeCell ref="B23:C23"/>
    <mergeCell ref="D23:S23"/>
    <mergeCell ref="T23:Y23"/>
    <mergeCell ref="Z23:AD23"/>
    <mergeCell ref="AE23:AP23"/>
    <mergeCell ref="AQ23:AZ23"/>
    <mergeCell ref="BA25:BE25"/>
    <mergeCell ref="BF25:BK25"/>
    <mergeCell ref="BF26:BK26"/>
    <mergeCell ref="J28:BE29"/>
    <mergeCell ref="BF28:BK29"/>
    <mergeCell ref="AC31:BE31"/>
    <mergeCell ref="BF31:BK32"/>
    <mergeCell ref="B25:C25"/>
    <mergeCell ref="D25:S25"/>
    <mergeCell ref="T25:Y25"/>
    <mergeCell ref="Z25:AD25"/>
    <mergeCell ref="AE25:AP25"/>
    <mergeCell ref="AQ25:AZ25"/>
  </mergeCells>
  <pageMargins left="0" right="0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Normal="100" workbookViewId="0">
      <selection activeCell="B7" sqref="B7:C7"/>
    </sheetView>
  </sheetViews>
  <sheetFormatPr defaultColWidth="9.140625" defaultRowHeight="12.75" x14ac:dyDescent="0.2"/>
  <cols>
    <col min="1" max="1" width="1.140625" style="1" customWidth="1"/>
    <col min="2" max="2" width="18.7109375" style="1" customWidth="1"/>
    <col min="3" max="3" width="14.28515625" style="1" customWidth="1"/>
    <col min="4" max="4" width="8.28515625" style="1" customWidth="1"/>
    <col min="5" max="5" width="12.5703125" style="1" customWidth="1"/>
    <col min="6" max="6" width="13.85546875" style="1" customWidth="1"/>
    <col min="7" max="7" width="16" style="1" customWidth="1"/>
    <col min="8" max="8" width="22.5703125" style="1" customWidth="1"/>
    <col min="9" max="9" width="11.140625" style="1" customWidth="1"/>
    <col min="10" max="10" width="8.5703125" style="1" customWidth="1"/>
    <col min="11" max="11" width="9" style="1" customWidth="1"/>
    <col min="12" max="12" width="10.7109375" style="1" customWidth="1"/>
    <col min="13" max="16384" width="9.140625" style="1"/>
  </cols>
  <sheetData>
    <row r="1" spans="2:11" ht="3" customHeight="1" x14ac:dyDescent="0.2"/>
    <row r="2" spans="2:11" ht="32.25" customHeight="1" x14ac:dyDescent="0.2">
      <c r="B2" s="145" t="s">
        <v>35</v>
      </c>
      <c r="C2" s="2"/>
    </row>
    <row r="3" spans="2:11" s="4" customFormat="1" ht="23.25" customHeight="1" x14ac:dyDescent="0.25">
      <c r="B3" s="3" t="s">
        <v>146</v>
      </c>
      <c r="C3" s="3"/>
      <c r="F3" s="28" t="s">
        <v>61</v>
      </c>
      <c r="G3" s="211" t="str">
        <f>IF(COVER!H10="","",COVER!H10)</f>
        <v/>
      </c>
      <c r="H3" s="211"/>
    </row>
    <row r="4" spans="2:11" s="4" customFormat="1" ht="21" customHeight="1" x14ac:dyDescent="0.2">
      <c r="B4" s="5" t="s">
        <v>45</v>
      </c>
      <c r="C4" s="205" t="str">
        <f>IF(COVER!H8="","",COVER!H8)</f>
        <v/>
      </c>
      <c r="D4" s="205"/>
      <c r="E4" s="205"/>
      <c r="F4" s="8" t="s">
        <v>43</v>
      </c>
      <c r="G4" s="210" t="str">
        <f>IF(COVER!H12="","",COVER!H12)</f>
        <v/>
      </c>
      <c r="H4" s="210"/>
    </row>
    <row r="5" spans="2:11" ht="4.5" customHeight="1" thickBot="1" x14ac:dyDescent="0.25"/>
    <row r="6" spans="2:11" ht="39.75" thickTop="1" thickBot="1" x14ac:dyDescent="0.25">
      <c r="B6" s="208" t="s">
        <v>58</v>
      </c>
      <c r="C6" s="209"/>
      <c r="D6" s="77" t="s">
        <v>59</v>
      </c>
      <c r="E6" s="75" t="s">
        <v>10</v>
      </c>
      <c r="F6" s="75" t="s">
        <v>11</v>
      </c>
      <c r="G6" s="75" t="s">
        <v>67</v>
      </c>
      <c r="H6" s="78" t="s">
        <v>12</v>
      </c>
      <c r="I6" s="78" t="s">
        <v>66</v>
      </c>
      <c r="J6" s="78" t="s">
        <v>13</v>
      </c>
      <c r="K6" s="76" t="s">
        <v>14</v>
      </c>
    </row>
    <row r="7" spans="2:11" ht="22.5" customHeight="1" thickTop="1" x14ac:dyDescent="0.2">
      <c r="B7" s="215"/>
      <c r="C7" s="216"/>
      <c r="D7" s="43"/>
      <c r="E7" s="53"/>
      <c r="F7" s="53"/>
      <c r="G7" s="63"/>
      <c r="H7" s="54"/>
      <c r="I7" s="54"/>
      <c r="J7" s="55"/>
      <c r="K7" s="45"/>
    </row>
    <row r="8" spans="2:11" ht="22.5" customHeight="1" x14ac:dyDescent="0.2">
      <c r="B8" s="203"/>
      <c r="C8" s="204"/>
      <c r="D8" s="43"/>
      <c r="E8" s="53"/>
      <c r="F8" s="53"/>
      <c r="G8" s="44"/>
      <c r="H8" s="54"/>
      <c r="I8" s="54"/>
      <c r="J8" s="55"/>
      <c r="K8" s="45"/>
    </row>
    <row r="9" spans="2:11" ht="22.5" customHeight="1" x14ac:dyDescent="0.2">
      <c r="B9" s="203"/>
      <c r="C9" s="204"/>
      <c r="D9" s="46"/>
      <c r="E9" s="53"/>
      <c r="F9" s="56"/>
      <c r="G9" s="47"/>
      <c r="H9" s="54"/>
      <c r="I9" s="54"/>
      <c r="J9" s="55"/>
      <c r="K9" s="48"/>
    </row>
    <row r="10" spans="2:11" ht="22.5" customHeight="1" x14ac:dyDescent="0.2">
      <c r="B10" s="203"/>
      <c r="C10" s="204"/>
      <c r="D10" s="43"/>
      <c r="E10" s="53"/>
      <c r="F10" s="56"/>
      <c r="G10" s="47"/>
      <c r="H10" s="54"/>
      <c r="I10" s="54"/>
      <c r="J10" s="55"/>
      <c r="K10" s="48"/>
    </row>
    <row r="11" spans="2:11" ht="22.5" customHeight="1" x14ac:dyDescent="0.2">
      <c r="B11" s="203"/>
      <c r="C11" s="204"/>
      <c r="D11" s="43"/>
      <c r="E11" s="53"/>
      <c r="F11" s="56"/>
      <c r="G11" s="47"/>
      <c r="H11" s="54"/>
      <c r="I11" s="54"/>
      <c r="J11" s="55"/>
      <c r="K11" s="48"/>
    </row>
    <row r="12" spans="2:11" ht="22.5" customHeight="1" x14ac:dyDescent="0.2">
      <c r="B12" s="203"/>
      <c r="C12" s="204"/>
      <c r="D12" s="46"/>
      <c r="E12" s="53"/>
      <c r="F12" s="57"/>
      <c r="G12" s="47"/>
      <c r="H12" s="54"/>
      <c r="I12" s="54"/>
      <c r="J12" s="55"/>
      <c r="K12" s="48"/>
    </row>
    <row r="13" spans="2:11" ht="22.5" customHeight="1" x14ac:dyDescent="0.2">
      <c r="B13" s="203"/>
      <c r="C13" s="204"/>
      <c r="D13" s="43"/>
      <c r="E13" s="53"/>
      <c r="F13" s="56"/>
      <c r="G13" s="47"/>
      <c r="H13" s="54"/>
      <c r="I13" s="54"/>
      <c r="J13" s="55"/>
      <c r="K13" s="48"/>
    </row>
    <row r="14" spans="2:11" ht="22.5" customHeight="1" x14ac:dyDescent="0.2">
      <c r="B14" s="203"/>
      <c r="C14" s="204"/>
      <c r="D14" s="43"/>
      <c r="E14" s="53"/>
      <c r="F14" s="56"/>
      <c r="G14" s="47"/>
      <c r="H14" s="54"/>
      <c r="I14" s="54"/>
      <c r="J14" s="55"/>
      <c r="K14" s="48"/>
    </row>
    <row r="15" spans="2:11" ht="22.5" customHeight="1" x14ac:dyDescent="0.2">
      <c r="B15" s="203"/>
      <c r="C15" s="204"/>
      <c r="D15" s="46"/>
      <c r="E15" s="53"/>
      <c r="F15" s="56"/>
      <c r="G15" s="47"/>
      <c r="H15" s="54"/>
      <c r="I15" s="54"/>
      <c r="J15" s="55"/>
      <c r="K15" s="48"/>
    </row>
    <row r="16" spans="2:11" ht="22.5" customHeight="1" x14ac:dyDescent="0.2">
      <c r="B16" s="203"/>
      <c r="C16" s="204"/>
      <c r="D16" s="43"/>
      <c r="E16" s="53"/>
      <c r="F16" s="56"/>
      <c r="G16" s="47"/>
      <c r="H16" s="54"/>
      <c r="I16" s="54"/>
      <c r="J16" s="55"/>
      <c r="K16" s="48"/>
    </row>
    <row r="17" spans="2:12" ht="22.5" customHeight="1" x14ac:dyDescent="0.2">
      <c r="B17" s="203"/>
      <c r="C17" s="204"/>
      <c r="D17" s="43"/>
      <c r="E17" s="53"/>
      <c r="F17" s="56"/>
      <c r="G17" s="47"/>
      <c r="H17" s="54"/>
      <c r="I17" s="54"/>
      <c r="J17" s="55"/>
      <c r="K17" s="48"/>
    </row>
    <row r="18" spans="2:12" ht="22.5" customHeight="1" x14ac:dyDescent="0.2">
      <c r="B18" s="203"/>
      <c r="C18" s="204"/>
      <c r="D18" s="46"/>
      <c r="E18" s="53"/>
      <c r="F18" s="56"/>
      <c r="G18" s="47"/>
      <c r="H18" s="54"/>
      <c r="I18" s="54"/>
      <c r="J18" s="55"/>
      <c r="K18" s="48"/>
    </row>
    <row r="19" spans="2:12" ht="22.5" customHeight="1" x14ac:dyDescent="0.2">
      <c r="B19" s="203"/>
      <c r="C19" s="204"/>
      <c r="D19" s="43"/>
      <c r="E19" s="53"/>
      <c r="F19" s="56"/>
      <c r="G19" s="47"/>
      <c r="H19" s="54"/>
      <c r="I19" s="54"/>
      <c r="J19" s="55"/>
      <c r="K19" s="48"/>
    </row>
    <row r="20" spans="2:12" ht="22.5" customHeight="1" x14ac:dyDescent="0.2">
      <c r="B20" s="203"/>
      <c r="C20" s="204"/>
      <c r="D20" s="43"/>
      <c r="E20" s="53"/>
      <c r="F20" s="56"/>
      <c r="G20" s="47"/>
      <c r="H20" s="54"/>
      <c r="I20" s="54"/>
      <c r="J20" s="55"/>
      <c r="K20" s="48"/>
    </row>
    <row r="21" spans="2:12" ht="22.5" customHeight="1" x14ac:dyDescent="0.2">
      <c r="B21" s="203"/>
      <c r="C21" s="204"/>
      <c r="D21" s="46"/>
      <c r="E21" s="53"/>
      <c r="F21" s="56"/>
      <c r="G21" s="47"/>
      <c r="H21" s="54"/>
      <c r="I21" s="54"/>
      <c r="J21" s="55"/>
      <c r="K21" s="48"/>
    </row>
    <row r="22" spans="2:12" ht="22.5" customHeight="1" x14ac:dyDescent="0.2">
      <c r="B22" s="203"/>
      <c r="C22" s="204"/>
      <c r="D22" s="43"/>
      <c r="E22" s="53"/>
      <c r="F22" s="56"/>
      <c r="G22" s="47"/>
      <c r="H22" s="54"/>
      <c r="I22" s="54"/>
      <c r="J22" s="55"/>
      <c r="K22" s="48"/>
    </row>
    <row r="23" spans="2:12" ht="22.5" customHeight="1" x14ac:dyDescent="0.2">
      <c r="B23" s="203"/>
      <c r="C23" s="204"/>
      <c r="D23" s="43"/>
      <c r="E23" s="53"/>
      <c r="F23" s="56"/>
      <c r="G23" s="47"/>
      <c r="H23" s="54"/>
      <c r="I23" s="54"/>
      <c r="J23" s="55"/>
      <c r="K23" s="48"/>
    </row>
    <row r="24" spans="2:12" ht="22.5" customHeight="1" x14ac:dyDescent="0.2">
      <c r="B24" s="203"/>
      <c r="C24" s="204"/>
      <c r="D24" s="46"/>
      <c r="E24" s="53"/>
      <c r="F24" s="56"/>
      <c r="G24" s="47"/>
      <c r="H24" s="54"/>
      <c r="I24" s="54"/>
      <c r="J24" s="55"/>
      <c r="K24" s="48"/>
    </row>
    <row r="25" spans="2:12" ht="22.5" customHeight="1" thickBot="1" x14ac:dyDescent="0.25">
      <c r="B25" s="201"/>
      <c r="C25" s="202"/>
      <c r="D25" s="49"/>
      <c r="E25" s="58"/>
      <c r="F25" s="58"/>
      <c r="G25" s="50"/>
      <c r="H25" s="59"/>
      <c r="I25" s="59"/>
      <c r="J25" s="60"/>
      <c r="K25" s="51"/>
    </row>
    <row r="26" spans="2:12" ht="14.25" customHeight="1" thickTop="1" x14ac:dyDescent="0.2">
      <c r="B26" s="212" t="s">
        <v>53</v>
      </c>
      <c r="C26" s="212"/>
      <c r="D26" s="212"/>
      <c r="L26" s="7"/>
    </row>
    <row r="27" spans="2:12" ht="11.25" customHeight="1" x14ac:dyDescent="0.2">
      <c r="B27" s="6" t="s">
        <v>15</v>
      </c>
      <c r="C27" s="6"/>
      <c r="K27" s="61" t="s">
        <v>71</v>
      </c>
    </row>
    <row r="28" spans="2:12" ht="11.25" customHeight="1" x14ac:dyDescent="0.2">
      <c r="I28" s="213"/>
      <c r="J28" s="214"/>
    </row>
  </sheetData>
  <sheetProtection algorithmName="SHA-512" hashValue="Jej8nl1UYQi13tTCt1gKTpHVlQK2/suiNQTOLOibHiUKTONFyobc00maDEL15it/SFjHErrKkuWiWMW0x8Jd/Q==" saltValue="Y6pXc029VF3euSXe1tKPJg==" spinCount="100000" sheet="1" objects="1" scenarios="1"/>
  <mergeCells count="25">
    <mergeCell ref="B26:D26"/>
    <mergeCell ref="I28:J28"/>
    <mergeCell ref="B6:C6"/>
    <mergeCell ref="B7:C7"/>
    <mergeCell ref="B8:C8"/>
    <mergeCell ref="B9:C9"/>
    <mergeCell ref="B10:C10"/>
    <mergeCell ref="B11:C11"/>
    <mergeCell ref="B12:C12"/>
    <mergeCell ref="B13:C13"/>
    <mergeCell ref="B23:C23"/>
    <mergeCell ref="B24:C24"/>
    <mergeCell ref="B25:C25"/>
    <mergeCell ref="B18:C18"/>
    <mergeCell ref="B19:C19"/>
    <mergeCell ref="B20:C20"/>
    <mergeCell ref="B21:C21"/>
    <mergeCell ref="C4:E4"/>
    <mergeCell ref="G4:H4"/>
    <mergeCell ref="G3:H3"/>
    <mergeCell ref="B22:C22"/>
    <mergeCell ref="B14:C14"/>
    <mergeCell ref="B15:C15"/>
    <mergeCell ref="B16:C16"/>
    <mergeCell ref="B17:C17"/>
  </mergeCells>
  <phoneticPr fontId="0" type="noConversion"/>
  <pageMargins left="0" right="0" top="0" bottom="0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Normal="100" workbookViewId="0">
      <selection activeCell="B7" sqref="B7"/>
    </sheetView>
  </sheetViews>
  <sheetFormatPr defaultColWidth="9.140625" defaultRowHeight="12.75" x14ac:dyDescent="0.2"/>
  <cols>
    <col min="1" max="1" width="1.140625" style="1" customWidth="1"/>
    <col min="2" max="2" width="5.5703125" style="1" customWidth="1"/>
    <col min="3" max="3" width="8.5703125" style="1" customWidth="1"/>
    <col min="4" max="4" width="44.140625" style="1" customWidth="1"/>
    <col min="5" max="5" width="21.42578125" style="1" customWidth="1"/>
    <col min="6" max="6" width="10.7109375" style="1" customWidth="1"/>
    <col min="7" max="7" width="11.7109375" style="1" customWidth="1"/>
    <col min="8" max="8" width="11.28515625" style="1" customWidth="1"/>
    <col min="9" max="9" width="11" style="1" customWidth="1"/>
    <col min="10" max="10" width="13.140625" style="1" customWidth="1"/>
    <col min="11" max="11" width="12" style="1" customWidth="1"/>
    <col min="12" max="12" width="10.42578125" style="1" customWidth="1"/>
    <col min="13" max="13" width="12.42578125" style="1" customWidth="1"/>
    <col min="14" max="16384" width="9.140625" style="1"/>
  </cols>
  <sheetData>
    <row r="1" spans="2:10" ht="3.75" customHeight="1" x14ac:dyDescent="0.2"/>
    <row r="2" spans="2:10" ht="32.25" customHeight="1" x14ac:dyDescent="0.2">
      <c r="B2" s="143" t="s">
        <v>35</v>
      </c>
      <c r="C2" s="14"/>
      <c r="D2" s="14"/>
      <c r="E2" s="14"/>
      <c r="F2" s="14"/>
      <c r="G2" s="14"/>
      <c r="H2" s="14"/>
      <c r="I2" s="14"/>
    </row>
    <row r="3" spans="2:10" s="4" customFormat="1" ht="21.75" customHeight="1" x14ac:dyDescent="0.25">
      <c r="B3" s="3" t="s">
        <v>54</v>
      </c>
      <c r="C3" s="3"/>
      <c r="D3" s="3"/>
      <c r="G3" s="8" t="s">
        <v>44</v>
      </c>
      <c r="H3" s="211" t="str">
        <f>IF(COVER!H10="","",COVER!H10)</f>
        <v/>
      </c>
      <c r="I3" s="211"/>
      <c r="J3" s="211"/>
    </row>
    <row r="4" spans="2:10" s="4" customFormat="1" ht="20.25" customHeight="1" x14ac:dyDescent="0.2">
      <c r="B4" s="5" t="s">
        <v>48</v>
      </c>
      <c r="C4" s="5"/>
      <c r="D4" s="30" t="str">
        <f>IF(COVER!H8="","",COVER!H8)</f>
        <v/>
      </c>
      <c r="G4" s="8" t="s">
        <v>46</v>
      </c>
      <c r="H4" s="219" t="str">
        <f>IF(COVER!H12="","",COVER!H12)</f>
        <v/>
      </c>
      <c r="I4" s="219"/>
      <c r="J4" s="219"/>
    </row>
    <row r="5" spans="2:10" ht="5.25" customHeight="1" thickBot="1" x14ac:dyDescent="0.25"/>
    <row r="6" spans="2:10" ht="25.5" customHeight="1" thickTop="1" thickBot="1" x14ac:dyDescent="0.25">
      <c r="B6" s="110" t="s">
        <v>81</v>
      </c>
      <c r="C6" s="220" t="s">
        <v>32</v>
      </c>
      <c r="D6" s="220"/>
      <c r="E6" s="209"/>
      <c r="F6" s="75" t="s">
        <v>18</v>
      </c>
      <c r="G6" s="75" t="s">
        <v>33</v>
      </c>
      <c r="H6" s="105" t="s">
        <v>137</v>
      </c>
      <c r="I6" s="106" t="s">
        <v>135</v>
      </c>
      <c r="J6" s="17" t="s">
        <v>21</v>
      </c>
    </row>
    <row r="7" spans="2:10" ht="22.5" customHeight="1" thickTop="1" x14ac:dyDescent="0.2">
      <c r="B7" s="111"/>
      <c r="C7" s="223"/>
      <c r="D7" s="223"/>
      <c r="E7" s="224"/>
      <c r="F7" s="112"/>
      <c r="G7" s="112"/>
      <c r="H7" s="118"/>
      <c r="I7" s="119"/>
      <c r="J7" s="137" t="str">
        <f>IF(H7+I7=0,"",H7+I7)</f>
        <v/>
      </c>
    </row>
    <row r="8" spans="2:10" ht="22.5" customHeight="1" x14ac:dyDescent="0.2">
      <c r="B8" s="113"/>
      <c r="C8" s="217"/>
      <c r="D8" s="217"/>
      <c r="E8" s="218"/>
      <c r="F8" s="127"/>
      <c r="G8" s="127"/>
      <c r="H8" s="118"/>
      <c r="I8" s="119"/>
      <c r="J8" s="137" t="str">
        <f t="shared" ref="J8:J25" si="0">IF(H8+I8=0,"",H8+I8)</f>
        <v/>
      </c>
    </row>
    <row r="9" spans="2:10" ht="22.5" customHeight="1" x14ac:dyDescent="0.2">
      <c r="B9" s="113"/>
      <c r="C9" s="217"/>
      <c r="D9" s="217"/>
      <c r="E9" s="218"/>
      <c r="F9" s="127"/>
      <c r="G9" s="127"/>
      <c r="H9" s="118"/>
      <c r="I9" s="119"/>
      <c r="J9" s="137" t="str">
        <f t="shared" si="0"/>
        <v/>
      </c>
    </row>
    <row r="10" spans="2:10" ht="22.5" customHeight="1" x14ac:dyDescent="0.2">
      <c r="B10" s="113"/>
      <c r="C10" s="217"/>
      <c r="D10" s="217"/>
      <c r="E10" s="218"/>
      <c r="F10" s="127"/>
      <c r="G10" s="127"/>
      <c r="H10" s="118"/>
      <c r="I10" s="119"/>
      <c r="J10" s="137" t="str">
        <f t="shared" si="0"/>
        <v/>
      </c>
    </row>
    <row r="11" spans="2:10" ht="22.5" customHeight="1" x14ac:dyDescent="0.2">
      <c r="B11" s="113"/>
      <c r="C11" s="217"/>
      <c r="D11" s="217"/>
      <c r="E11" s="218"/>
      <c r="F11" s="127"/>
      <c r="G11" s="127"/>
      <c r="H11" s="118"/>
      <c r="I11" s="119"/>
      <c r="J11" s="137" t="str">
        <f t="shared" si="0"/>
        <v/>
      </c>
    </row>
    <row r="12" spans="2:10" ht="22.5" customHeight="1" x14ac:dyDescent="0.2">
      <c r="B12" s="113"/>
      <c r="C12" s="217"/>
      <c r="D12" s="217"/>
      <c r="E12" s="218"/>
      <c r="F12" s="127"/>
      <c r="G12" s="127"/>
      <c r="H12" s="118"/>
      <c r="I12" s="119"/>
      <c r="J12" s="137" t="str">
        <f t="shared" si="0"/>
        <v/>
      </c>
    </row>
    <row r="13" spans="2:10" ht="22.5" customHeight="1" x14ac:dyDescent="0.2">
      <c r="B13" s="113"/>
      <c r="C13" s="217"/>
      <c r="D13" s="217"/>
      <c r="E13" s="218"/>
      <c r="F13" s="127"/>
      <c r="G13" s="127"/>
      <c r="H13" s="118"/>
      <c r="I13" s="119"/>
      <c r="J13" s="137" t="str">
        <f t="shared" si="0"/>
        <v/>
      </c>
    </row>
    <row r="14" spans="2:10" ht="22.5" customHeight="1" x14ac:dyDescent="0.2">
      <c r="B14" s="113"/>
      <c r="C14" s="217"/>
      <c r="D14" s="217"/>
      <c r="E14" s="218"/>
      <c r="F14" s="127"/>
      <c r="G14" s="127"/>
      <c r="H14" s="118"/>
      <c r="I14" s="119"/>
      <c r="J14" s="137" t="str">
        <f t="shared" si="0"/>
        <v/>
      </c>
    </row>
    <row r="15" spans="2:10" ht="22.5" customHeight="1" x14ac:dyDescent="0.2">
      <c r="B15" s="113"/>
      <c r="C15" s="217"/>
      <c r="D15" s="217"/>
      <c r="E15" s="218"/>
      <c r="F15" s="127"/>
      <c r="G15" s="127"/>
      <c r="H15" s="118"/>
      <c r="I15" s="119"/>
      <c r="J15" s="137" t="str">
        <f t="shared" si="0"/>
        <v/>
      </c>
    </row>
    <row r="16" spans="2:10" ht="22.5" customHeight="1" x14ac:dyDescent="0.2">
      <c r="B16" s="113"/>
      <c r="C16" s="217"/>
      <c r="D16" s="217"/>
      <c r="E16" s="218"/>
      <c r="F16" s="127"/>
      <c r="G16" s="127"/>
      <c r="H16" s="118"/>
      <c r="I16" s="119"/>
      <c r="J16" s="137" t="str">
        <f t="shared" si="0"/>
        <v/>
      </c>
    </row>
    <row r="17" spans="2:10" ht="22.5" customHeight="1" x14ac:dyDescent="0.2">
      <c r="B17" s="113"/>
      <c r="C17" s="217"/>
      <c r="D17" s="217"/>
      <c r="E17" s="218"/>
      <c r="F17" s="127"/>
      <c r="G17" s="127"/>
      <c r="H17" s="118"/>
      <c r="I17" s="119"/>
      <c r="J17" s="137" t="str">
        <f t="shared" si="0"/>
        <v/>
      </c>
    </row>
    <row r="18" spans="2:10" ht="22.5" customHeight="1" x14ac:dyDescent="0.2">
      <c r="B18" s="113"/>
      <c r="C18" s="217"/>
      <c r="D18" s="217"/>
      <c r="E18" s="218"/>
      <c r="F18" s="127"/>
      <c r="G18" s="127"/>
      <c r="H18" s="118"/>
      <c r="I18" s="119"/>
      <c r="J18" s="137" t="str">
        <f t="shared" si="0"/>
        <v/>
      </c>
    </row>
    <row r="19" spans="2:10" ht="22.5" customHeight="1" x14ac:dyDescent="0.2">
      <c r="B19" s="113"/>
      <c r="C19" s="217"/>
      <c r="D19" s="217"/>
      <c r="E19" s="218"/>
      <c r="F19" s="127"/>
      <c r="G19" s="127"/>
      <c r="H19" s="118"/>
      <c r="I19" s="119"/>
      <c r="J19" s="137" t="str">
        <f t="shared" si="0"/>
        <v/>
      </c>
    </row>
    <row r="20" spans="2:10" ht="22.5" customHeight="1" x14ac:dyDescent="0.2">
      <c r="B20" s="113"/>
      <c r="C20" s="217"/>
      <c r="D20" s="217"/>
      <c r="E20" s="218"/>
      <c r="F20" s="127"/>
      <c r="G20" s="127"/>
      <c r="H20" s="118"/>
      <c r="I20" s="119"/>
      <c r="J20" s="137" t="str">
        <f t="shared" si="0"/>
        <v/>
      </c>
    </row>
    <row r="21" spans="2:10" ht="22.5" customHeight="1" x14ac:dyDescent="0.2">
      <c r="B21" s="113"/>
      <c r="C21" s="217"/>
      <c r="D21" s="217"/>
      <c r="E21" s="218"/>
      <c r="F21" s="127"/>
      <c r="G21" s="127"/>
      <c r="H21" s="118"/>
      <c r="I21" s="119"/>
      <c r="J21" s="137" t="str">
        <f t="shared" si="0"/>
        <v/>
      </c>
    </row>
    <row r="22" spans="2:10" ht="22.5" customHeight="1" x14ac:dyDescent="0.2">
      <c r="B22" s="113"/>
      <c r="C22" s="217"/>
      <c r="D22" s="217"/>
      <c r="E22" s="218"/>
      <c r="F22" s="127"/>
      <c r="G22" s="127"/>
      <c r="H22" s="118"/>
      <c r="I22" s="119"/>
      <c r="J22" s="137" t="str">
        <f t="shared" si="0"/>
        <v/>
      </c>
    </row>
    <row r="23" spans="2:10" ht="22.5" customHeight="1" x14ac:dyDescent="0.2">
      <c r="B23" s="113"/>
      <c r="C23" s="217"/>
      <c r="D23" s="217"/>
      <c r="E23" s="218"/>
      <c r="F23" s="127"/>
      <c r="G23" s="127"/>
      <c r="H23" s="118"/>
      <c r="I23" s="119"/>
      <c r="J23" s="137" t="str">
        <f t="shared" si="0"/>
        <v/>
      </c>
    </row>
    <row r="24" spans="2:10" ht="22.5" customHeight="1" x14ac:dyDescent="0.2">
      <c r="B24" s="113"/>
      <c r="C24" s="217"/>
      <c r="D24" s="217"/>
      <c r="E24" s="218"/>
      <c r="F24" s="127"/>
      <c r="G24" s="127"/>
      <c r="H24" s="118"/>
      <c r="I24" s="119"/>
      <c r="J24" s="137" t="str">
        <f t="shared" si="0"/>
        <v/>
      </c>
    </row>
    <row r="25" spans="2:10" ht="22.5" customHeight="1" thickBot="1" x14ac:dyDescent="0.25">
      <c r="B25" s="114"/>
      <c r="C25" s="221"/>
      <c r="D25" s="221"/>
      <c r="E25" s="222"/>
      <c r="F25" s="115"/>
      <c r="G25" s="115"/>
      <c r="H25" s="120"/>
      <c r="I25" s="121"/>
      <c r="J25" s="137" t="str">
        <f t="shared" si="0"/>
        <v/>
      </c>
    </row>
    <row r="26" spans="2:10" ht="26.25" customHeight="1" thickTop="1" thickBot="1" x14ac:dyDescent="0.25">
      <c r="B26" s="12"/>
      <c r="C26" s="12"/>
      <c r="G26" s="42" t="s">
        <v>147</v>
      </c>
      <c r="H26" s="116" t="str">
        <f t="shared" ref="H26:I26" si="1">IF(SUM(H7:H25)=0,"",SUM(H7:H25))</f>
        <v/>
      </c>
      <c r="I26" s="117" t="str">
        <f t="shared" si="1"/>
        <v/>
      </c>
      <c r="J26" s="138" t="str">
        <f>IF(SUM(J7:J25)=0,"",SUM(J7:J25))</f>
        <v/>
      </c>
    </row>
    <row r="27" spans="2:10" ht="18" customHeight="1" thickTop="1" x14ac:dyDescent="0.2">
      <c r="H27" s="40"/>
      <c r="J27" s="52" t="s">
        <v>78</v>
      </c>
    </row>
    <row r="28" spans="2:10" x14ac:dyDescent="0.2">
      <c r="F28" s="213"/>
      <c r="G28" s="214"/>
    </row>
    <row r="29" spans="2:10" ht="9.75" customHeight="1" x14ac:dyDescent="0.2"/>
  </sheetData>
  <sheetProtection algorithmName="SHA-512" hashValue="YH6+mSkm+ZGmFEM6Jn7I+f286BCBYGDWVCWkB1fn9HEV0P7RHGlBGoYDry8ElsoBiHjUWelW9mCP2Hlo00RxgQ==" saltValue="VS4R56kbulxHY1+5woYqpQ==" spinCount="100000" sheet="1" objects="1" scenarios="1"/>
  <mergeCells count="23">
    <mergeCell ref="H3:J3"/>
    <mergeCell ref="H4:J4"/>
    <mergeCell ref="C6:E6"/>
    <mergeCell ref="F28:G28"/>
    <mergeCell ref="C17:E17"/>
    <mergeCell ref="C18:E18"/>
    <mergeCell ref="C19:E19"/>
    <mergeCell ref="C20:E20"/>
    <mergeCell ref="C21:E21"/>
    <mergeCell ref="C24:E24"/>
    <mergeCell ref="C25:E25"/>
    <mergeCell ref="C23:E23"/>
    <mergeCell ref="C22:E22"/>
    <mergeCell ref="C7:E7"/>
    <mergeCell ref="C8:E8"/>
    <mergeCell ref="C14:E14"/>
    <mergeCell ref="C15:E15"/>
    <mergeCell ref="C16:E16"/>
    <mergeCell ref="C9:E9"/>
    <mergeCell ref="C10:E10"/>
    <mergeCell ref="C11:E11"/>
    <mergeCell ref="C12:E12"/>
    <mergeCell ref="C13:E13"/>
  </mergeCells>
  <phoneticPr fontId="1" type="noConversion"/>
  <pageMargins left="0" right="0" top="0" bottom="0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1.57031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160" width="2" customWidth="1"/>
  </cols>
  <sheetData>
    <row r="1" spans="2:69" ht="3" customHeight="1" x14ac:dyDescent="0.2"/>
    <row r="2" spans="2:69" ht="30.75" customHeight="1" x14ac:dyDescent="0.2">
      <c r="B2" s="14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3"/>
      <c r="AN2" s="31"/>
      <c r="AP2" s="149"/>
      <c r="AQ2" s="153"/>
      <c r="AR2" s="149"/>
      <c r="AS2" s="149"/>
      <c r="AT2" s="149"/>
      <c r="AU2" s="149"/>
      <c r="AV2" s="149"/>
      <c r="AW2" s="149"/>
      <c r="AX2" s="31"/>
      <c r="AZ2" s="31"/>
      <c r="BA2" s="23" t="s">
        <v>44</v>
      </c>
      <c r="BB2" s="23"/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9" s="22" customFormat="1" ht="17.25" customHeight="1" x14ac:dyDescent="0.25">
      <c r="B3" s="3" t="s">
        <v>68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9" ht="18" customHeight="1" x14ac:dyDescent="0.2">
      <c r="B4" s="5" t="s">
        <v>48</v>
      </c>
      <c r="C4" s="4"/>
      <c r="D4" s="4"/>
      <c r="F4" s="4"/>
      <c r="G4" s="4"/>
      <c r="H4" s="4"/>
      <c r="I4" s="4"/>
      <c r="J4" s="205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  <c r="BL4" s="129"/>
      <c r="BM4" s="129"/>
    </row>
    <row r="5" spans="2:69" ht="4.5" customHeight="1" x14ac:dyDescent="0.2">
      <c r="C5" s="4"/>
      <c r="D5" s="4"/>
      <c r="E5" s="4"/>
      <c r="F5" s="4"/>
      <c r="G5" s="4"/>
      <c r="H5" s="4"/>
      <c r="I5" s="4"/>
    </row>
    <row r="6" spans="2:69" ht="14.25" customHeight="1" thickBot="1" x14ac:dyDescent="0.25">
      <c r="B6" s="148" t="s">
        <v>39</v>
      </c>
    </row>
    <row r="7" spans="2:69" s="1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9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9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9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9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9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9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9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9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  <c r="BQ15" s="26"/>
    </row>
    <row r="16" spans="2:69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74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74" s="1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74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74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74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74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74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74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74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74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74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  <c r="BN27" s="139"/>
      <c r="BO27" s="22"/>
      <c r="BP27" s="22"/>
      <c r="BQ27" s="22"/>
      <c r="BR27" s="22"/>
      <c r="BS27" s="22"/>
      <c r="BT27" s="22"/>
      <c r="BU27" s="22"/>
      <c r="BV27" s="22"/>
    </row>
    <row r="28" spans="2:74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74" ht="11.25" customHeight="1" thickTop="1" x14ac:dyDescent="0.2"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25" t="s">
        <v>149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74" ht="6.75" customHeight="1" thickBot="1" x14ac:dyDescent="0.25"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74" ht="13.5" thickTop="1" x14ac:dyDescent="0.2"/>
  </sheetData>
  <sheetProtection algorithmName="SHA-512" hashValue="ejAVfzaQ6JA8hI9K4e1DTWmJJBSlXdcKWtHNouk9BCx/dpBWpkj0r1SnI7VFMzXlkNzzggt29Q/j2gbhiVKraQ==" saltValue="I8jo9M7oIe4dDivRDQSCAg==" spinCount="100000" sheet="1" objects="1" scenarios="1"/>
  <mergeCells count="195">
    <mergeCell ref="AB14:AG14"/>
    <mergeCell ref="AB15:AG15"/>
    <mergeCell ref="BC2:BK2"/>
    <mergeCell ref="BA14:BE14"/>
    <mergeCell ref="BA15:BE15"/>
    <mergeCell ref="AN14:AP14"/>
    <mergeCell ref="AN15:AP15"/>
    <mergeCell ref="AV7:AZ7"/>
    <mergeCell ref="AV8:AZ8"/>
    <mergeCell ref="AV9:AZ9"/>
    <mergeCell ref="AV10:AZ10"/>
    <mergeCell ref="AV11:AZ11"/>
    <mergeCell ref="AV12:AZ12"/>
    <mergeCell ref="AV13:AZ13"/>
    <mergeCell ref="AV14:AZ14"/>
    <mergeCell ref="AV15:AZ15"/>
    <mergeCell ref="BF14:BK14"/>
    <mergeCell ref="BF15:BK15"/>
    <mergeCell ref="BF9:BK9"/>
    <mergeCell ref="BF10:BK10"/>
    <mergeCell ref="AN9:AP9"/>
    <mergeCell ref="AN10:AP10"/>
    <mergeCell ref="BA7:BE7"/>
    <mergeCell ref="BF16:BK16"/>
    <mergeCell ref="BF19:BK19"/>
    <mergeCell ref="BF27:BK27"/>
    <mergeCell ref="AV16:AZ16"/>
    <mergeCell ref="BA16:BE16"/>
    <mergeCell ref="BF25:BK25"/>
    <mergeCell ref="BF26:BK26"/>
    <mergeCell ref="BF18:BK18"/>
    <mergeCell ref="Z14:AA14"/>
    <mergeCell ref="Z15:AA15"/>
    <mergeCell ref="AI25:AN25"/>
    <mergeCell ref="AD26:AH26"/>
    <mergeCell ref="AO25:AS25"/>
    <mergeCell ref="AO26:AS26"/>
    <mergeCell ref="BF24:BK24"/>
    <mergeCell ref="AO18:AS18"/>
    <mergeCell ref="AO19:AS19"/>
    <mergeCell ref="AO20:AS20"/>
    <mergeCell ref="AO21:AS21"/>
    <mergeCell ref="AO22:AS22"/>
    <mergeCell ref="AO23:AS23"/>
    <mergeCell ref="AO24:AS24"/>
    <mergeCell ref="AT18:AU18"/>
    <mergeCell ref="AT19:AU19"/>
    <mergeCell ref="BF29:BK30"/>
    <mergeCell ref="AI26:AN26"/>
    <mergeCell ref="AQ11:AU11"/>
    <mergeCell ref="AQ13:AU13"/>
    <mergeCell ref="AQ14:AU14"/>
    <mergeCell ref="AI18:AN18"/>
    <mergeCell ref="AQ12:AU12"/>
    <mergeCell ref="BF12:BK12"/>
    <mergeCell ref="AQ15:AU15"/>
    <mergeCell ref="AH14:AM14"/>
    <mergeCell ref="AH15:AM15"/>
    <mergeCell ref="BF11:BK11"/>
    <mergeCell ref="BF20:BK20"/>
    <mergeCell ref="BF21:BK21"/>
    <mergeCell ref="AI20:AN20"/>
    <mergeCell ref="AI21:AN21"/>
    <mergeCell ref="AT24:AU24"/>
    <mergeCell ref="AT25:AU25"/>
    <mergeCell ref="AT26:AU26"/>
    <mergeCell ref="AN11:AP11"/>
    <mergeCell ref="AI19:AN19"/>
    <mergeCell ref="AI23:AN23"/>
    <mergeCell ref="AI24:AN24"/>
    <mergeCell ref="AI22:AN22"/>
    <mergeCell ref="AT20:AU20"/>
    <mergeCell ref="AT21:AU21"/>
    <mergeCell ref="AT22:AU22"/>
    <mergeCell ref="AT23:AU23"/>
    <mergeCell ref="BF22:BK22"/>
    <mergeCell ref="BF23:BK23"/>
    <mergeCell ref="AH11:AM11"/>
    <mergeCell ref="AH12:AM12"/>
    <mergeCell ref="BF8:BK8"/>
    <mergeCell ref="BA8:BE8"/>
    <mergeCell ref="BA9:BE9"/>
    <mergeCell ref="BA10:BE10"/>
    <mergeCell ref="AH13:AM13"/>
    <mergeCell ref="BF13:BK13"/>
    <mergeCell ref="AD18:AH18"/>
    <mergeCell ref="AD19:AH19"/>
    <mergeCell ref="AD20:AH20"/>
    <mergeCell ref="AD21:AH21"/>
    <mergeCell ref="AD22:AH22"/>
    <mergeCell ref="AD23:AH23"/>
    <mergeCell ref="AV21:AZ21"/>
    <mergeCell ref="BA21:BE21"/>
    <mergeCell ref="AV22:AZ22"/>
    <mergeCell ref="BA22:BE22"/>
    <mergeCell ref="B7:C7"/>
    <mergeCell ref="AB4:AQ4"/>
    <mergeCell ref="B8:C8"/>
    <mergeCell ref="BF7:BK7"/>
    <mergeCell ref="AQ8:AU8"/>
    <mergeCell ref="AH9:AM9"/>
    <mergeCell ref="AH10:AM10"/>
    <mergeCell ref="AQ9:AU9"/>
    <mergeCell ref="AQ10:AU10"/>
    <mergeCell ref="D7:Y7"/>
    <mergeCell ref="D8:Y8"/>
    <mergeCell ref="D9:Y9"/>
    <mergeCell ref="Z7:AA7"/>
    <mergeCell ref="Z8:AA8"/>
    <mergeCell ref="Z9:AA9"/>
    <mergeCell ref="Z10:AA10"/>
    <mergeCell ref="AN7:AP7"/>
    <mergeCell ref="AN8:AP8"/>
    <mergeCell ref="AB7:AG7"/>
    <mergeCell ref="AB8:AG8"/>
    <mergeCell ref="AB9:AG9"/>
    <mergeCell ref="AB10:AG10"/>
    <mergeCell ref="Z13:AA13"/>
    <mergeCell ref="AN13:AP13"/>
    <mergeCell ref="BA11:BE11"/>
    <mergeCell ref="BA12:BE12"/>
    <mergeCell ref="BA13:BE13"/>
    <mergeCell ref="J4:W4"/>
    <mergeCell ref="X4:AA4"/>
    <mergeCell ref="AH7:AM7"/>
    <mergeCell ref="AQ7:AU7"/>
    <mergeCell ref="AH8:AM8"/>
    <mergeCell ref="D11:Y11"/>
    <mergeCell ref="Z11:AA11"/>
    <mergeCell ref="Z12:AA12"/>
    <mergeCell ref="AN12:AP12"/>
    <mergeCell ref="AB11:AG11"/>
    <mergeCell ref="AB12:AG12"/>
    <mergeCell ref="AB13:AG13"/>
    <mergeCell ref="B15:C15"/>
    <mergeCell ref="B9:C9"/>
    <mergeCell ref="B10:C10"/>
    <mergeCell ref="B11:C11"/>
    <mergeCell ref="B12:C12"/>
    <mergeCell ref="B13:C13"/>
    <mergeCell ref="B14:C14"/>
    <mergeCell ref="D10:Y10"/>
    <mergeCell ref="D12:Y12"/>
    <mergeCell ref="D13:Y13"/>
    <mergeCell ref="D14:Y14"/>
    <mergeCell ref="D15:Y15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D26:U26"/>
    <mergeCell ref="V18:AC18"/>
    <mergeCell ref="V19:AC19"/>
    <mergeCell ref="V20:AC20"/>
    <mergeCell ref="V21:AC21"/>
    <mergeCell ref="V22:AC22"/>
    <mergeCell ref="V23:AC23"/>
    <mergeCell ref="V24:AC24"/>
    <mergeCell ref="V25:AC25"/>
    <mergeCell ref="V26:AC26"/>
    <mergeCell ref="D18:U18"/>
    <mergeCell ref="D19:U19"/>
    <mergeCell ref="D20:U20"/>
    <mergeCell ref="D21:U21"/>
    <mergeCell ref="D22:U22"/>
    <mergeCell ref="D23:U23"/>
    <mergeCell ref="AD24:AH24"/>
    <mergeCell ref="AD25:AH25"/>
    <mergeCell ref="D24:U24"/>
    <mergeCell ref="D25:U25"/>
    <mergeCell ref="BA29:BE30"/>
    <mergeCell ref="AV29:AZ30"/>
    <mergeCell ref="AU3:AW4"/>
    <mergeCell ref="BE4:BK4"/>
    <mergeCell ref="AV23:AZ23"/>
    <mergeCell ref="BA23:BE23"/>
    <mergeCell ref="AV24:AZ24"/>
    <mergeCell ref="BA24:BE24"/>
    <mergeCell ref="AV25:AZ25"/>
    <mergeCell ref="BA25:BE25"/>
    <mergeCell ref="AV26:AZ26"/>
    <mergeCell ref="BA26:BE26"/>
    <mergeCell ref="AV27:AZ27"/>
    <mergeCell ref="BA27:BE27"/>
    <mergeCell ref="AV18:AZ18"/>
    <mergeCell ref="BA18:BE18"/>
    <mergeCell ref="AV19:AZ19"/>
    <mergeCell ref="BA19:BE19"/>
    <mergeCell ref="AV20:AZ20"/>
    <mergeCell ref="BA20:BE20"/>
  </mergeCells>
  <phoneticPr fontId="1" type="noConversion"/>
  <pageMargins left="0" right="0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33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2" width="2.42578125" customWidth="1"/>
    <col min="3" max="3" width="2.7109375" customWidth="1"/>
    <col min="4" max="10" width="2" customWidth="1"/>
    <col min="11" max="11" width="2.140625" customWidth="1"/>
    <col min="12" max="12" width="2.5703125" customWidth="1"/>
    <col min="13" max="14" width="1.140625" customWidth="1"/>
    <col min="15" max="15" width="2" customWidth="1"/>
    <col min="16" max="16" width="1.42578125" customWidth="1"/>
    <col min="17" max="18" width="2.42578125" customWidth="1"/>
    <col min="19" max="19" width="1.42578125" customWidth="1"/>
    <col min="20" max="20" width="1.28515625" customWidth="1"/>
    <col min="21" max="21" width="2.28515625" customWidth="1"/>
    <col min="22" max="22" width="1.7109375" customWidth="1"/>
    <col min="23" max="23" width="2" customWidth="1"/>
    <col min="24" max="24" width="1.85546875" customWidth="1"/>
    <col min="25" max="26" width="2.140625" customWidth="1"/>
    <col min="27" max="30" width="2" customWidth="1"/>
    <col min="31" max="31" width="2.140625" customWidth="1"/>
    <col min="32" max="35" width="2" customWidth="1"/>
    <col min="36" max="37" width="2.5703125" customWidth="1"/>
    <col min="38" max="38" width="3.140625" customWidth="1"/>
    <col min="39" max="39" width="2" customWidth="1"/>
    <col min="40" max="40" width="2.42578125" customWidth="1"/>
    <col min="41" max="45" width="2" customWidth="1"/>
    <col min="46" max="46" width="2.42578125" customWidth="1"/>
    <col min="47" max="47" width="3.42578125" customWidth="1"/>
    <col min="48" max="48" width="3.140625" customWidth="1"/>
    <col min="49" max="50" width="2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2.85546875" customWidth="1"/>
    <col min="57" max="57" width="1.5703125" customWidth="1"/>
    <col min="58" max="58" width="2" customWidth="1"/>
    <col min="59" max="59" width="2.7109375" customWidth="1"/>
    <col min="60" max="60" width="2.5703125" customWidth="1"/>
    <col min="61" max="61" width="2.7109375" customWidth="1"/>
    <col min="62" max="62" width="2.85546875" customWidth="1"/>
    <col min="63" max="160" width="2" customWidth="1"/>
  </cols>
  <sheetData>
    <row r="1" spans="2:66" ht="3" customHeight="1" x14ac:dyDescent="0.2"/>
    <row r="2" spans="2:66" ht="32.25" customHeight="1" x14ac:dyDescent="0.2">
      <c r="B2" s="14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Z2" s="31"/>
      <c r="BB2" s="31"/>
      <c r="BC2" s="141" t="s">
        <v>44</v>
      </c>
      <c r="BD2" s="146" t="str">
        <f>IF(COVER!H10="","",COVER!H10)</f>
        <v/>
      </c>
      <c r="BE2" s="146"/>
      <c r="BF2" s="146"/>
      <c r="BG2" s="146"/>
      <c r="BH2" s="146"/>
      <c r="BI2" s="146"/>
      <c r="BJ2" s="146"/>
      <c r="BK2" s="146"/>
      <c r="BL2" s="146"/>
    </row>
    <row r="3" spans="2:66" s="22" customFormat="1" ht="17.25" customHeight="1" x14ac:dyDescent="0.25">
      <c r="B3" s="3" t="s">
        <v>69</v>
      </c>
      <c r="D3" s="15"/>
      <c r="E3" s="15"/>
      <c r="F3" s="15"/>
      <c r="G3" s="15"/>
      <c r="H3" s="15"/>
      <c r="I3" s="15"/>
      <c r="R3" s="3" t="s">
        <v>16</v>
      </c>
      <c r="AT3" s="406"/>
      <c r="AU3" s="407"/>
      <c r="AV3" s="407"/>
      <c r="AW3" s="407"/>
      <c r="AX3" s="407"/>
      <c r="AY3" s="98"/>
      <c r="AZ3" s="98"/>
    </row>
    <row r="4" spans="2:66" ht="16.5" customHeight="1" x14ac:dyDescent="0.2">
      <c r="B4" s="5" t="s">
        <v>48</v>
      </c>
      <c r="C4" s="4"/>
      <c r="D4" s="4"/>
      <c r="F4" s="4"/>
      <c r="G4" s="4"/>
      <c r="H4" s="4"/>
      <c r="I4" s="273" t="str">
        <f>IF(COVER!H8="","",COVER!H8)</f>
        <v/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10" t="s">
        <v>46</v>
      </c>
      <c r="X4" s="35"/>
      <c r="Z4" s="273" t="str">
        <f>IF(COVER!H12="","",COVER!H12)</f>
        <v/>
      </c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35"/>
      <c r="AR4" s="35"/>
      <c r="AS4" s="8" t="s">
        <v>80</v>
      </c>
      <c r="AT4" s="408"/>
      <c r="AU4" s="408"/>
      <c r="AV4" s="408"/>
      <c r="AW4" s="408"/>
      <c r="AX4" s="408"/>
      <c r="AY4" s="23" t="s">
        <v>79</v>
      </c>
      <c r="AZ4" s="98"/>
      <c r="BF4" s="35"/>
      <c r="BG4" s="402"/>
      <c r="BH4" s="402"/>
      <c r="BI4" s="402"/>
      <c r="BJ4" s="402"/>
      <c r="BK4" s="402"/>
      <c r="BL4" s="402"/>
      <c r="BM4" s="99"/>
      <c r="BN4" s="99"/>
    </row>
    <row r="5" spans="2:66" ht="4.5" customHeight="1" x14ac:dyDescent="0.2">
      <c r="C5" s="4"/>
      <c r="D5" s="4"/>
      <c r="E5" s="4"/>
      <c r="F5" s="4"/>
      <c r="G5" s="4"/>
      <c r="H5" s="4"/>
      <c r="I5" s="4"/>
    </row>
    <row r="6" spans="2:66" ht="14.25" customHeight="1" thickBot="1" x14ac:dyDescent="0.25">
      <c r="B6" s="147" t="s">
        <v>40</v>
      </c>
    </row>
    <row r="7" spans="2:66" s="1" customFormat="1" ht="30" customHeight="1" thickTop="1" thickBot="1" x14ac:dyDescent="0.25">
      <c r="B7" s="208" t="s">
        <v>85</v>
      </c>
      <c r="C7" s="209"/>
      <c r="D7" s="220" t="s">
        <v>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09"/>
      <c r="Q7" s="248" t="s">
        <v>24</v>
      </c>
      <c r="R7" s="220"/>
      <c r="S7" s="220"/>
      <c r="T7" s="220"/>
      <c r="U7" s="220"/>
      <c r="V7" s="220"/>
      <c r="W7" s="220"/>
      <c r="X7" s="220"/>
      <c r="Y7" s="209"/>
      <c r="Z7" s="274" t="s">
        <v>73</v>
      </c>
      <c r="AA7" s="274"/>
      <c r="AB7" s="274"/>
      <c r="AC7" s="274"/>
      <c r="AD7" s="274"/>
      <c r="AE7" s="248"/>
      <c r="AF7" s="79" t="s">
        <v>25</v>
      </c>
      <c r="AG7" s="409" t="s">
        <v>88</v>
      </c>
      <c r="AH7" s="410"/>
      <c r="AI7" s="410"/>
      <c r="AJ7" s="410"/>
      <c r="AK7" s="410"/>
      <c r="AL7" s="410"/>
      <c r="AM7" s="80" t="s">
        <v>26</v>
      </c>
      <c r="AN7" s="274" t="s">
        <v>20</v>
      </c>
      <c r="AO7" s="274"/>
      <c r="AP7" s="274"/>
      <c r="AQ7" s="274"/>
      <c r="AR7" s="274"/>
      <c r="AS7" s="274" t="s">
        <v>72</v>
      </c>
      <c r="AT7" s="274"/>
      <c r="AU7" s="274"/>
      <c r="AV7" s="274" t="s">
        <v>27</v>
      </c>
      <c r="AW7" s="274"/>
      <c r="AX7" s="274"/>
      <c r="AY7" s="274"/>
      <c r="AZ7" s="274"/>
      <c r="BA7" s="248"/>
      <c r="BB7" s="81" t="s">
        <v>28</v>
      </c>
      <c r="BC7" s="274" t="s">
        <v>29</v>
      </c>
      <c r="BD7" s="274"/>
      <c r="BE7" s="274"/>
      <c r="BF7" s="274" t="s">
        <v>21</v>
      </c>
      <c r="BG7" s="274"/>
      <c r="BH7" s="274"/>
      <c r="BI7" s="274"/>
      <c r="BJ7" s="274"/>
      <c r="BK7" s="276"/>
    </row>
    <row r="8" spans="2:66" s="26" customFormat="1" ht="21.75" customHeight="1" thickTop="1" x14ac:dyDescent="0.2">
      <c r="B8" s="345"/>
      <c r="C8" s="28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83"/>
      <c r="Q8" s="282"/>
      <c r="R8" s="342"/>
      <c r="S8" s="342"/>
      <c r="T8" s="342"/>
      <c r="U8" s="342"/>
      <c r="V8" s="342"/>
      <c r="W8" s="342"/>
      <c r="X8" s="342"/>
      <c r="Y8" s="283"/>
      <c r="Z8" s="403"/>
      <c r="AA8" s="404"/>
      <c r="AB8" s="404"/>
      <c r="AC8" s="404"/>
      <c r="AD8" s="404"/>
      <c r="AE8" s="404"/>
      <c r="AF8" s="64" t="s">
        <v>25</v>
      </c>
      <c r="AG8" s="403"/>
      <c r="AH8" s="404"/>
      <c r="AI8" s="404"/>
      <c r="AJ8" s="404"/>
      <c r="AK8" s="404"/>
      <c r="AL8" s="404"/>
      <c r="AM8" s="65" t="s">
        <v>26</v>
      </c>
      <c r="AN8" s="400" t="str">
        <f>IF((Z8-AG8)=0,"",Z8-AG8)</f>
        <v/>
      </c>
      <c r="AO8" s="401"/>
      <c r="AP8" s="401"/>
      <c r="AQ8" s="401"/>
      <c r="AR8" s="405"/>
      <c r="AS8" s="397" t="s">
        <v>72</v>
      </c>
      <c r="AT8" s="398"/>
      <c r="AU8" s="399"/>
      <c r="AV8" s="400" t="str">
        <f>IF(AN8="","",AN8*65%)</f>
        <v/>
      </c>
      <c r="AW8" s="401"/>
      <c r="AX8" s="401"/>
      <c r="AY8" s="401"/>
      <c r="AZ8" s="401"/>
      <c r="BA8" s="401"/>
      <c r="BB8" s="70" t="s">
        <v>28</v>
      </c>
      <c r="BC8" s="282"/>
      <c r="BD8" s="342"/>
      <c r="BE8" s="283"/>
      <c r="BF8" s="391" t="str">
        <f>IF(AV8="","",AV8*BC8)</f>
        <v/>
      </c>
      <c r="BG8" s="392"/>
      <c r="BH8" s="392"/>
      <c r="BI8" s="392"/>
      <c r="BJ8" s="392"/>
      <c r="BK8" s="393"/>
    </row>
    <row r="9" spans="2:66" s="26" customFormat="1" ht="21.75" customHeight="1" x14ac:dyDescent="0.2">
      <c r="B9" s="340"/>
      <c r="C9" s="269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269"/>
      <c r="Q9" s="268"/>
      <c r="R9" s="343"/>
      <c r="S9" s="343"/>
      <c r="T9" s="343"/>
      <c r="U9" s="343"/>
      <c r="V9" s="343"/>
      <c r="W9" s="343"/>
      <c r="X9" s="343"/>
      <c r="Y9" s="269"/>
      <c r="Z9" s="361"/>
      <c r="AA9" s="362"/>
      <c r="AB9" s="362"/>
      <c r="AC9" s="362"/>
      <c r="AD9" s="362"/>
      <c r="AE9" s="362"/>
      <c r="AF9" s="66" t="s">
        <v>25</v>
      </c>
      <c r="AG9" s="361"/>
      <c r="AH9" s="362"/>
      <c r="AI9" s="362"/>
      <c r="AJ9" s="362"/>
      <c r="AK9" s="362"/>
      <c r="AL9" s="362"/>
      <c r="AM9" s="67" t="s">
        <v>26</v>
      </c>
      <c r="AN9" s="389" t="str">
        <f t="shared" ref="AN9:AN15" si="0">IF((Z9-AG9)=0,"",Z9-AG9)</f>
        <v/>
      </c>
      <c r="AO9" s="390"/>
      <c r="AP9" s="390"/>
      <c r="AQ9" s="390"/>
      <c r="AR9" s="394"/>
      <c r="AS9" s="386" t="s">
        <v>72</v>
      </c>
      <c r="AT9" s="387"/>
      <c r="AU9" s="388"/>
      <c r="AV9" s="389" t="str">
        <f t="shared" ref="AV9:AV15" si="1">IF(AN9="","",AN9*65%)</f>
        <v/>
      </c>
      <c r="AW9" s="390"/>
      <c r="AX9" s="390"/>
      <c r="AY9" s="390"/>
      <c r="AZ9" s="390"/>
      <c r="BA9" s="390"/>
      <c r="BB9" s="71" t="s">
        <v>28</v>
      </c>
      <c r="BC9" s="268"/>
      <c r="BD9" s="343"/>
      <c r="BE9" s="269"/>
      <c r="BF9" s="349" t="str">
        <f t="shared" ref="BF9:BF15" si="2">IF(AV9="","",AV9*BC9)</f>
        <v/>
      </c>
      <c r="BG9" s="350"/>
      <c r="BH9" s="350"/>
      <c r="BI9" s="350"/>
      <c r="BJ9" s="350"/>
      <c r="BK9" s="351"/>
    </row>
    <row r="10" spans="2:66" s="26" customFormat="1" ht="21.75" customHeight="1" x14ac:dyDescent="0.2">
      <c r="B10" s="340"/>
      <c r="C10" s="269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269"/>
      <c r="Q10" s="268"/>
      <c r="R10" s="343"/>
      <c r="S10" s="343"/>
      <c r="T10" s="343"/>
      <c r="U10" s="343"/>
      <c r="V10" s="343"/>
      <c r="W10" s="343"/>
      <c r="X10" s="343"/>
      <c r="Y10" s="269"/>
      <c r="Z10" s="361"/>
      <c r="AA10" s="362"/>
      <c r="AB10" s="362"/>
      <c r="AC10" s="362"/>
      <c r="AD10" s="362"/>
      <c r="AE10" s="362"/>
      <c r="AF10" s="66" t="s">
        <v>25</v>
      </c>
      <c r="AG10" s="361"/>
      <c r="AH10" s="362"/>
      <c r="AI10" s="362"/>
      <c r="AJ10" s="362"/>
      <c r="AK10" s="362"/>
      <c r="AL10" s="362"/>
      <c r="AM10" s="67" t="s">
        <v>26</v>
      </c>
      <c r="AN10" s="389" t="str">
        <f t="shared" si="0"/>
        <v/>
      </c>
      <c r="AO10" s="390"/>
      <c r="AP10" s="390"/>
      <c r="AQ10" s="390"/>
      <c r="AR10" s="394"/>
      <c r="AS10" s="386" t="s">
        <v>72</v>
      </c>
      <c r="AT10" s="387"/>
      <c r="AU10" s="388"/>
      <c r="AV10" s="389" t="str">
        <f t="shared" si="1"/>
        <v/>
      </c>
      <c r="AW10" s="390"/>
      <c r="AX10" s="390"/>
      <c r="AY10" s="390"/>
      <c r="AZ10" s="390"/>
      <c r="BA10" s="390"/>
      <c r="BB10" s="71" t="s">
        <v>28</v>
      </c>
      <c r="BC10" s="268"/>
      <c r="BD10" s="343"/>
      <c r="BE10" s="269"/>
      <c r="BF10" s="349" t="str">
        <f t="shared" si="2"/>
        <v/>
      </c>
      <c r="BG10" s="350"/>
      <c r="BH10" s="350"/>
      <c r="BI10" s="350"/>
      <c r="BJ10" s="350"/>
      <c r="BK10" s="351"/>
    </row>
    <row r="11" spans="2:66" s="26" customFormat="1" ht="21.75" customHeight="1" x14ac:dyDescent="0.2">
      <c r="B11" s="340"/>
      <c r="C11" s="269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269"/>
      <c r="Q11" s="268"/>
      <c r="R11" s="343"/>
      <c r="S11" s="343"/>
      <c r="T11" s="343"/>
      <c r="U11" s="343"/>
      <c r="V11" s="343"/>
      <c r="W11" s="343"/>
      <c r="X11" s="343"/>
      <c r="Y11" s="269"/>
      <c r="Z11" s="361"/>
      <c r="AA11" s="362"/>
      <c r="AB11" s="362"/>
      <c r="AC11" s="362"/>
      <c r="AD11" s="362"/>
      <c r="AE11" s="362"/>
      <c r="AF11" s="66" t="s">
        <v>25</v>
      </c>
      <c r="AG11" s="361"/>
      <c r="AH11" s="362"/>
      <c r="AI11" s="362"/>
      <c r="AJ11" s="362"/>
      <c r="AK11" s="362"/>
      <c r="AL11" s="362"/>
      <c r="AM11" s="67" t="s">
        <v>26</v>
      </c>
      <c r="AN11" s="389" t="str">
        <f t="shared" si="0"/>
        <v/>
      </c>
      <c r="AO11" s="390"/>
      <c r="AP11" s="390"/>
      <c r="AQ11" s="390"/>
      <c r="AR11" s="394"/>
      <c r="AS11" s="386" t="s">
        <v>72</v>
      </c>
      <c r="AT11" s="387"/>
      <c r="AU11" s="388"/>
      <c r="AV11" s="389" t="str">
        <f t="shared" si="1"/>
        <v/>
      </c>
      <c r="AW11" s="390"/>
      <c r="AX11" s="390"/>
      <c r="AY11" s="390"/>
      <c r="AZ11" s="390"/>
      <c r="BA11" s="390"/>
      <c r="BB11" s="71" t="s">
        <v>28</v>
      </c>
      <c r="BC11" s="268"/>
      <c r="BD11" s="343"/>
      <c r="BE11" s="269"/>
      <c r="BF11" s="349" t="str">
        <f t="shared" si="2"/>
        <v/>
      </c>
      <c r="BG11" s="350"/>
      <c r="BH11" s="350"/>
      <c r="BI11" s="350"/>
      <c r="BJ11" s="350"/>
      <c r="BK11" s="351"/>
    </row>
    <row r="12" spans="2:66" s="26" customFormat="1" ht="21.75" customHeight="1" x14ac:dyDescent="0.2">
      <c r="B12" s="340"/>
      <c r="C12" s="269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269"/>
      <c r="Q12" s="268"/>
      <c r="R12" s="343"/>
      <c r="S12" s="343"/>
      <c r="T12" s="343"/>
      <c r="U12" s="343"/>
      <c r="V12" s="343"/>
      <c r="W12" s="343"/>
      <c r="X12" s="343"/>
      <c r="Y12" s="269"/>
      <c r="Z12" s="361"/>
      <c r="AA12" s="362"/>
      <c r="AB12" s="362"/>
      <c r="AC12" s="362"/>
      <c r="AD12" s="362"/>
      <c r="AE12" s="362"/>
      <c r="AF12" s="66" t="s">
        <v>25</v>
      </c>
      <c r="AG12" s="361"/>
      <c r="AH12" s="362"/>
      <c r="AI12" s="362"/>
      <c r="AJ12" s="362"/>
      <c r="AK12" s="362"/>
      <c r="AL12" s="362"/>
      <c r="AM12" s="67" t="s">
        <v>26</v>
      </c>
      <c r="AN12" s="389" t="str">
        <f t="shared" si="0"/>
        <v/>
      </c>
      <c r="AO12" s="390"/>
      <c r="AP12" s="390"/>
      <c r="AQ12" s="390"/>
      <c r="AR12" s="394"/>
      <c r="AS12" s="386" t="s">
        <v>72</v>
      </c>
      <c r="AT12" s="387"/>
      <c r="AU12" s="388"/>
      <c r="AV12" s="389" t="str">
        <f t="shared" si="1"/>
        <v/>
      </c>
      <c r="AW12" s="390"/>
      <c r="AX12" s="390"/>
      <c r="AY12" s="390"/>
      <c r="AZ12" s="390"/>
      <c r="BA12" s="390"/>
      <c r="BB12" s="71" t="s">
        <v>28</v>
      </c>
      <c r="BC12" s="268"/>
      <c r="BD12" s="343"/>
      <c r="BE12" s="269"/>
      <c r="BF12" s="349" t="str">
        <f t="shared" si="2"/>
        <v/>
      </c>
      <c r="BG12" s="350"/>
      <c r="BH12" s="350"/>
      <c r="BI12" s="350"/>
      <c r="BJ12" s="350"/>
      <c r="BK12" s="351"/>
    </row>
    <row r="13" spans="2:66" s="26" customFormat="1" ht="21.75" customHeight="1" x14ac:dyDescent="0.2">
      <c r="B13" s="340"/>
      <c r="C13" s="269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269"/>
      <c r="Q13" s="268"/>
      <c r="R13" s="343"/>
      <c r="S13" s="343"/>
      <c r="T13" s="343"/>
      <c r="U13" s="343"/>
      <c r="V13" s="343"/>
      <c r="W13" s="343"/>
      <c r="X13" s="343"/>
      <c r="Y13" s="269"/>
      <c r="Z13" s="361"/>
      <c r="AA13" s="362"/>
      <c r="AB13" s="362"/>
      <c r="AC13" s="362"/>
      <c r="AD13" s="362"/>
      <c r="AE13" s="362"/>
      <c r="AF13" s="66" t="s">
        <v>25</v>
      </c>
      <c r="AG13" s="361"/>
      <c r="AH13" s="362"/>
      <c r="AI13" s="362"/>
      <c r="AJ13" s="362"/>
      <c r="AK13" s="362"/>
      <c r="AL13" s="362"/>
      <c r="AM13" s="67" t="s">
        <v>26</v>
      </c>
      <c r="AN13" s="389" t="str">
        <f t="shared" si="0"/>
        <v/>
      </c>
      <c r="AO13" s="390"/>
      <c r="AP13" s="390"/>
      <c r="AQ13" s="390"/>
      <c r="AR13" s="394"/>
      <c r="AS13" s="386" t="s">
        <v>72</v>
      </c>
      <c r="AT13" s="387"/>
      <c r="AU13" s="388"/>
      <c r="AV13" s="389" t="str">
        <f t="shared" si="1"/>
        <v/>
      </c>
      <c r="AW13" s="390"/>
      <c r="AX13" s="390"/>
      <c r="AY13" s="390"/>
      <c r="AZ13" s="390"/>
      <c r="BA13" s="390"/>
      <c r="BB13" s="71" t="s">
        <v>28</v>
      </c>
      <c r="BC13" s="268"/>
      <c r="BD13" s="343"/>
      <c r="BE13" s="269"/>
      <c r="BF13" s="349" t="str">
        <f t="shared" si="2"/>
        <v/>
      </c>
      <c r="BG13" s="350"/>
      <c r="BH13" s="350"/>
      <c r="BI13" s="350"/>
      <c r="BJ13" s="350"/>
      <c r="BK13" s="351"/>
    </row>
    <row r="14" spans="2:66" s="26" customFormat="1" ht="21.75" customHeight="1" x14ac:dyDescent="0.2">
      <c r="B14" s="340"/>
      <c r="C14" s="269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269"/>
      <c r="Q14" s="268"/>
      <c r="R14" s="343"/>
      <c r="S14" s="343"/>
      <c r="T14" s="343"/>
      <c r="U14" s="343"/>
      <c r="V14" s="343"/>
      <c r="W14" s="343"/>
      <c r="X14" s="343"/>
      <c r="Y14" s="269"/>
      <c r="Z14" s="361"/>
      <c r="AA14" s="362"/>
      <c r="AB14" s="362"/>
      <c r="AC14" s="362"/>
      <c r="AD14" s="362"/>
      <c r="AE14" s="362"/>
      <c r="AF14" s="66" t="s">
        <v>25</v>
      </c>
      <c r="AG14" s="361"/>
      <c r="AH14" s="362"/>
      <c r="AI14" s="362"/>
      <c r="AJ14" s="362"/>
      <c r="AK14" s="362"/>
      <c r="AL14" s="362"/>
      <c r="AM14" s="67" t="s">
        <v>26</v>
      </c>
      <c r="AN14" s="389" t="str">
        <f t="shared" si="0"/>
        <v/>
      </c>
      <c r="AO14" s="390"/>
      <c r="AP14" s="390"/>
      <c r="AQ14" s="390"/>
      <c r="AR14" s="394"/>
      <c r="AS14" s="386" t="s">
        <v>72</v>
      </c>
      <c r="AT14" s="387"/>
      <c r="AU14" s="388"/>
      <c r="AV14" s="389" t="str">
        <f t="shared" si="1"/>
        <v/>
      </c>
      <c r="AW14" s="390"/>
      <c r="AX14" s="390"/>
      <c r="AY14" s="390"/>
      <c r="AZ14" s="390"/>
      <c r="BA14" s="390"/>
      <c r="BB14" s="71" t="s">
        <v>28</v>
      </c>
      <c r="BC14" s="268"/>
      <c r="BD14" s="343"/>
      <c r="BE14" s="269"/>
      <c r="BF14" s="349" t="str">
        <f t="shared" si="2"/>
        <v/>
      </c>
      <c r="BG14" s="350"/>
      <c r="BH14" s="350"/>
      <c r="BI14" s="350"/>
      <c r="BJ14" s="350"/>
      <c r="BK14" s="351"/>
    </row>
    <row r="15" spans="2:66" s="26" customFormat="1" ht="21.75" customHeight="1" thickBot="1" x14ac:dyDescent="0.25">
      <c r="B15" s="341"/>
      <c r="C15" s="32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24"/>
      <c r="Q15" s="323"/>
      <c r="R15" s="344"/>
      <c r="S15" s="344"/>
      <c r="T15" s="344"/>
      <c r="U15" s="344"/>
      <c r="V15" s="344"/>
      <c r="W15" s="344"/>
      <c r="X15" s="344"/>
      <c r="Y15" s="324"/>
      <c r="Z15" s="346"/>
      <c r="AA15" s="347"/>
      <c r="AB15" s="347"/>
      <c r="AC15" s="347"/>
      <c r="AD15" s="347"/>
      <c r="AE15" s="347"/>
      <c r="AF15" s="68" t="s">
        <v>25</v>
      </c>
      <c r="AG15" s="346"/>
      <c r="AH15" s="347"/>
      <c r="AI15" s="347"/>
      <c r="AJ15" s="347"/>
      <c r="AK15" s="347"/>
      <c r="AL15" s="347"/>
      <c r="AM15" s="69" t="s">
        <v>26</v>
      </c>
      <c r="AN15" s="395" t="str">
        <f t="shared" si="0"/>
        <v/>
      </c>
      <c r="AO15" s="396"/>
      <c r="AP15" s="396"/>
      <c r="AQ15" s="396"/>
      <c r="AR15" s="415"/>
      <c r="AS15" s="358" t="s">
        <v>72</v>
      </c>
      <c r="AT15" s="359"/>
      <c r="AU15" s="360"/>
      <c r="AV15" s="395" t="str">
        <f t="shared" si="1"/>
        <v/>
      </c>
      <c r="AW15" s="396"/>
      <c r="AX15" s="396"/>
      <c r="AY15" s="396"/>
      <c r="AZ15" s="396"/>
      <c r="BA15" s="396"/>
      <c r="BB15" s="72" t="s">
        <v>28</v>
      </c>
      <c r="BC15" s="323"/>
      <c r="BD15" s="344"/>
      <c r="BE15" s="324"/>
      <c r="BF15" s="377" t="str">
        <f t="shared" si="2"/>
        <v/>
      </c>
      <c r="BG15" s="378"/>
      <c r="BH15" s="378"/>
      <c r="BI15" s="378"/>
      <c r="BJ15" s="378"/>
      <c r="BK15" s="379"/>
    </row>
    <row r="16" spans="2:66" ht="21.75" customHeight="1" thickTop="1" thickBot="1" x14ac:dyDescent="0.25">
      <c r="BE16" s="25" t="s">
        <v>41</v>
      </c>
      <c r="BF16" s="355" t="str">
        <f>IF(SUM(BF8:BK15)=0,"",SUM(BF8:BK15))</f>
        <v/>
      </c>
      <c r="BG16" s="356"/>
      <c r="BH16" s="356"/>
      <c r="BI16" s="356"/>
      <c r="BJ16" s="356"/>
      <c r="BK16" s="357"/>
    </row>
    <row r="17" spans="2:63" ht="14.25" customHeight="1" thickTop="1" thickBot="1" x14ac:dyDescent="0.25">
      <c r="B17" s="147" t="s">
        <v>143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" customFormat="1" ht="30.75" customHeight="1" thickTop="1" thickBot="1" x14ac:dyDescent="0.25">
      <c r="B18" s="208" t="s">
        <v>85</v>
      </c>
      <c r="C18" s="209"/>
      <c r="D18" s="220" t="s">
        <v>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74" t="s">
        <v>9</v>
      </c>
      <c r="U18" s="274"/>
      <c r="V18" s="274"/>
      <c r="W18" s="274"/>
      <c r="X18" s="274"/>
      <c r="Y18" s="274"/>
      <c r="Z18" s="274" t="s">
        <v>18</v>
      </c>
      <c r="AA18" s="274"/>
      <c r="AB18" s="274"/>
      <c r="AC18" s="274"/>
      <c r="AD18" s="274"/>
      <c r="AE18" s="248" t="s">
        <v>75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09"/>
      <c r="AQ18" s="248" t="s">
        <v>74</v>
      </c>
      <c r="AR18" s="220"/>
      <c r="AS18" s="220"/>
      <c r="AT18" s="220"/>
      <c r="AU18" s="220"/>
      <c r="AV18" s="220"/>
      <c r="AW18" s="220"/>
      <c r="AX18" s="220"/>
      <c r="AY18" s="220"/>
      <c r="AZ18" s="209"/>
      <c r="BA18" s="248" t="s">
        <v>23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345"/>
      <c r="C19" s="283"/>
      <c r="D19" s="28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283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28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283"/>
      <c r="AQ19" s="352"/>
      <c r="AR19" s="353"/>
      <c r="AS19" s="353"/>
      <c r="AT19" s="353"/>
      <c r="AU19" s="353"/>
      <c r="AV19" s="353"/>
      <c r="AW19" s="353"/>
      <c r="AX19" s="353"/>
      <c r="AY19" s="353"/>
      <c r="AZ19" s="354"/>
      <c r="BA19" s="403"/>
      <c r="BB19" s="404"/>
      <c r="BC19" s="404"/>
      <c r="BD19" s="404"/>
      <c r="BE19" s="413"/>
      <c r="BF19" s="391" t="str">
        <f>IF(AQ19*BA19=0,"",AQ19*BA19)</f>
        <v/>
      </c>
      <c r="BG19" s="392"/>
      <c r="BH19" s="392"/>
      <c r="BI19" s="392"/>
      <c r="BJ19" s="392"/>
      <c r="BK19" s="393"/>
    </row>
    <row r="20" spans="2:63" ht="21.75" customHeight="1" x14ac:dyDescent="0.2">
      <c r="B20" s="340"/>
      <c r="C20" s="269"/>
      <c r="D20" s="268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26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268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269"/>
      <c r="AQ20" s="364"/>
      <c r="AR20" s="365"/>
      <c r="AS20" s="365"/>
      <c r="AT20" s="365"/>
      <c r="AU20" s="365"/>
      <c r="AV20" s="365"/>
      <c r="AW20" s="365"/>
      <c r="AX20" s="365"/>
      <c r="AY20" s="365"/>
      <c r="AZ20" s="366"/>
      <c r="BA20" s="361"/>
      <c r="BB20" s="362"/>
      <c r="BC20" s="362"/>
      <c r="BD20" s="362"/>
      <c r="BE20" s="363"/>
      <c r="BF20" s="349" t="str">
        <f t="shared" ref="BF20:BF25" si="3">IF(AQ20*BA20=0,"",AQ20*BA20)</f>
        <v/>
      </c>
      <c r="BG20" s="350"/>
      <c r="BH20" s="350"/>
      <c r="BI20" s="350"/>
      <c r="BJ20" s="350"/>
      <c r="BK20" s="351"/>
    </row>
    <row r="21" spans="2:63" ht="21.75" customHeight="1" x14ac:dyDescent="0.2">
      <c r="B21" s="340"/>
      <c r="C21" s="269"/>
      <c r="D21" s="268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269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268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269"/>
      <c r="AQ21" s="364"/>
      <c r="AR21" s="365"/>
      <c r="AS21" s="365"/>
      <c r="AT21" s="365"/>
      <c r="AU21" s="365"/>
      <c r="AV21" s="365"/>
      <c r="AW21" s="365"/>
      <c r="AX21" s="365"/>
      <c r="AY21" s="365"/>
      <c r="AZ21" s="366"/>
      <c r="BA21" s="361"/>
      <c r="BB21" s="362"/>
      <c r="BC21" s="362"/>
      <c r="BD21" s="362"/>
      <c r="BE21" s="363"/>
      <c r="BF21" s="349" t="str">
        <f t="shared" si="3"/>
        <v/>
      </c>
      <c r="BG21" s="350"/>
      <c r="BH21" s="350"/>
      <c r="BI21" s="350"/>
      <c r="BJ21" s="350"/>
      <c r="BK21" s="351"/>
    </row>
    <row r="22" spans="2:63" ht="21.75" customHeight="1" x14ac:dyDescent="0.2">
      <c r="B22" s="340"/>
      <c r="C22" s="269"/>
      <c r="D22" s="268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269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268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269"/>
      <c r="AQ22" s="364"/>
      <c r="AR22" s="365"/>
      <c r="AS22" s="365"/>
      <c r="AT22" s="365"/>
      <c r="AU22" s="365"/>
      <c r="AV22" s="365"/>
      <c r="AW22" s="365"/>
      <c r="AX22" s="365"/>
      <c r="AY22" s="365"/>
      <c r="AZ22" s="366"/>
      <c r="BA22" s="361"/>
      <c r="BB22" s="362"/>
      <c r="BC22" s="362"/>
      <c r="BD22" s="362"/>
      <c r="BE22" s="363"/>
      <c r="BF22" s="349" t="str">
        <f t="shared" si="3"/>
        <v/>
      </c>
      <c r="BG22" s="350"/>
      <c r="BH22" s="350"/>
      <c r="BI22" s="350"/>
      <c r="BJ22" s="350"/>
      <c r="BK22" s="351"/>
    </row>
    <row r="23" spans="2:63" ht="21.75" customHeight="1" x14ac:dyDescent="0.2">
      <c r="B23" s="340"/>
      <c r="C23" s="269"/>
      <c r="D23" s="268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69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268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269"/>
      <c r="AQ23" s="364"/>
      <c r="AR23" s="365"/>
      <c r="AS23" s="365"/>
      <c r="AT23" s="365"/>
      <c r="AU23" s="365"/>
      <c r="AV23" s="365"/>
      <c r="AW23" s="365"/>
      <c r="AX23" s="365"/>
      <c r="AY23" s="365"/>
      <c r="AZ23" s="366"/>
      <c r="BA23" s="361"/>
      <c r="BB23" s="362"/>
      <c r="BC23" s="362"/>
      <c r="BD23" s="362"/>
      <c r="BE23" s="363"/>
      <c r="BF23" s="349" t="str">
        <f t="shared" si="3"/>
        <v/>
      </c>
      <c r="BG23" s="350"/>
      <c r="BH23" s="350"/>
      <c r="BI23" s="350"/>
      <c r="BJ23" s="350"/>
      <c r="BK23" s="351"/>
    </row>
    <row r="24" spans="2:63" ht="21.75" customHeight="1" x14ac:dyDescent="0.2">
      <c r="B24" s="340"/>
      <c r="C24" s="269"/>
      <c r="D24" s="26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269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268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269"/>
      <c r="AQ24" s="364"/>
      <c r="AR24" s="365"/>
      <c r="AS24" s="365"/>
      <c r="AT24" s="365"/>
      <c r="AU24" s="365"/>
      <c r="AV24" s="365"/>
      <c r="AW24" s="365"/>
      <c r="AX24" s="365"/>
      <c r="AY24" s="365"/>
      <c r="AZ24" s="366"/>
      <c r="BA24" s="361"/>
      <c r="BB24" s="362"/>
      <c r="BC24" s="362"/>
      <c r="BD24" s="362"/>
      <c r="BE24" s="363"/>
      <c r="BF24" s="349" t="str">
        <f t="shared" si="3"/>
        <v/>
      </c>
      <c r="BG24" s="350"/>
      <c r="BH24" s="350"/>
      <c r="BI24" s="350"/>
      <c r="BJ24" s="350"/>
      <c r="BK24" s="351"/>
    </row>
    <row r="25" spans="2:63" ht="21.75" customHeight="1" thickBot="1" x14ac:dyDescent="0.25">
      <c r="B25" s="341"/>
      <c r="C25" s="324"/>
      <c r="D25" s="32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24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23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24"/>
      <c r="AQ25" s="381"/>
      <c r="AR25" s="382"/>
      <c r="AS25" s="382"/>
      <c r="AT25" s="382"/>
      <c r="AU25" s="382"/>
      <c r="AV25" s="382"/>
      <c r="AW25" s="382"/>
      <c r="AX25" s="382"/>
      <c r="AY25" s="382"/>
      <c r="AZ25" s="383"/>
      <c r="BA25" s="346"/>
      <c r="BB25" s="347"/>
      <c r="BC25" s="347"/>
      <c r="BD25" s="347"/>
      <c r="BE25" s="376"/>
      <c r="BF25" s="377" t="str">
        <f t="shared" si="3"/>
        <v/>
      </c>
      <c r="BG25" s="378"/>
      <c r="BH25" s="378"/>
      <c r="BI25" s="378"/>
      <c r="BJ25" s="378"/>
      <c r="BK25" s="379"/>
    </row>
    <row r="26" spans="2:63" ht="21.75" customHeight="1" thickTop="1" thickBot="1" x14ac:dyDescent="0.25">
      <c r="B26" s="32" t="s">
        <v>55</v>
      </c>
      <c r="BE26" s="25" t="s">
        <v>169</v>
      </c>
      <c r="BF26" s="373" t="str">
        <f>IF(SUM(BF19:BK25)=0,"",SUM(BF19:BK25))</f>
        <v/>
      </c>
      <c r="BG26" s="374"/>
      <c r="BH26" s="374"/>
      <c r="BI26" s="374"/>
      <c r="BJ26" s="374"/>
      <c r="BK26" s="375"/>
    </row>
    <row r="27" spans="2:63" ht="12" customHeight="1" thickTop="1" thickBot="1" x14ac:dyDescent="0.25">
      <c r="B27" s="13" t="s">
        <v>56</v>
      </c>
      <c r="BF27" s="73"/>
      <c r="BG27" s="73"/>
      <c r="BH27" s="73"/>
      <c r="BI27" s="73"/>
      <c r="BJ27" s="73"/>
      <c r="BK27" s="73"/>
    </row>
    <row r="28" spans="2:63" ht="11.25" customHeight="1" thickTop="1" x14ac:dyDescent="0.2">
      <c r="B28" s="27"/>
      <c r="J28" s="384" t="s">
        <v>150</v>
      </c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5"/>
      <c r="BF28" s="367" t="str">
        <f>IF(SUM(BF16,BF26)=0,"",SUM(BF16,BF26))</f>
        <v/>
      </c>
      <c r="BG28" s="368"/>
      <c r="BH28" s="368"/>
      <c r="BI28" s="368"/>
      <c r="BJ28" s="368"/>
      <c r="BK28" s="369"/>
    </row>
    <row r="29" spans="2:63" ht="6.75" customHeight="1" thickBot="1" x14ac:dyDescent="0.25"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5"/>
      <c r="BF29" s="370"/>
      <c r="BG29" s="371"/>
      <c r="BH29" s="371"/>
      <c r="BI29" s="371"/>
      <c r="BJ29" s="371"/>
      <c r="BK29" s="372"/>
    </row>
    <row r="30" spans="2:63" ht="6.75" customHeight="1" thickTop="1" thickBot="1" x14ac:dyDescent="0.25"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BF30" s="73"/>
      <c r="BG30" s="73"/>
      <c r="BH30" s="73"/>
      <c r="BI30" s="73"/>
      <c r="BJ30" s="73"/>
      <c r="BK30" s="73"/>
    </row>
    <row r="31" spans="2:63" ht="13.5" thickTop="1" x14ac:dyDescent="0.2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4" t="s">
        <v>76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367" t="str">
        <f>IF(SUM('05'!BF29:BK30,'06'!BF28:BK29)=0,"",SUM('05'!BF29:BK30,'06'!BF28:BK29))</f>
        <v/>
      </c>
      <c r="BG31" s="368"/>
      <c r="BH31" s="368"/>
      <c r="BI31" s="368"/>
      <c r="BJ31" s="368"/>
      <c r="BK31" s="369"/>
    </row>
    <row r="32" spans="2:63" ht="2.25" customHeight="1" thickBot="1" x14ac:dyDescent="0.25">
      <c r="BF32" s="370"/>
      <c r="BG32" s="371"/>
      <c r="BH32" s="371"/>
      <c r="BI32" s="371"/>
      <c r="BJ32" s="371"/>
      <c r="BK32" s="372"/>
    </row>
    <row r="33" ht="13.5" thickTop="1" x14ac:dyDescent="0.2"/>
  </sheetData>
  <sheetProtection algorithmName="SHA-512" hashValue="w2EpW0bM0g13Hf5dVJKWlznhegYBjfJdck0D9x3BWCuCeMwxt9EILzs5rHHqRpXYuFaio7itS/3gY7hhLU/eMg==" saltValue="SL7H6cwYlBPJAhFGBE+BZQ==" spinCount="100000" sheet="1" objects="1" scenarios="1"/>
  <mergeCells count="164">
    <mergeCell ref="Q11:Y11"/>
    <mergeCell ref="Q12:Y12"/>
    <mergeCell ref="Q13:Y13"/>
    <mergeCell ref="Q14:Y14"/>
    <mergeCell ref="Q15:Y15"/>
    <mergeCell ref="D18:S18"/>
    <mergeCell ref="Z19:AD19"/>
    <mergeCell ref="AG14:AL14"/>
    <mergeCell ref="AN14:AR14"/>
    <mergeCell ref="Z13:AE13"/>
    <mergeCell ref="AG13:AL13"/>
    <mergeCell ref="AN13:AR13"/>
    <mergeCell ref="AG15:AL15"/>
    <mergeCell ref="AN15:AR15"/>
    <mergeCell ref="T19:Y19"/>
    <mergeCell ref="BF31:BK32"/>
    <mergeCell ref="AC31:BE31"/>
    <mergeCell ref="AN11:AR11"/>
    <mergeCell ref="AS11:AU11"/>
    <mergeCell ref="AV11:BA11"/>
    <mergeCell ref="BC11:BE11"/>
    <mergeCell ref="BF11:BK11"/>
    <mergeCell ref="Z20:AD20"/>
    <mergeCell ref="BA20:BE20"/>
    <mergeCell ref="BF20:BK20"/>
    <mergeCell ref="BA19:BE19"/>
    <mergeCell ref="AE18:AP18"/>
    <mergeCell ref="AE19:AP19"/>
    <mergeCell ref="AE20:AP20"/>
    <mergeCell ref="AE21:AP21"/>
    <mergeCell ref="AE22:AP22"/>
    <mergeCell ref="AE23:AP23"/>
    <mergeCell ref="AQ20:AZ20"/>
    <mergeCell ref="BA21:BE21"/>
    <mergeCell ref="BF21:BK21"/>
    <mergeCell ref="AV14:BA14"/>
    <mergeCell ref="BC14:BE14"/>
    <mergeCell ref="BF13:BK13"/>
    <mergeCell ref="BF14:BK14"/>
    <mergeCell ref="BC10:BE10"/>
    <mergeCell ref="Z7:AE7"/>
    <mergeCell ref="AG7:AL7"/>
    <mergeCell ref="AN7:AR7"/>
    <mergeCell ref="Z10:AE10"/>
    <mergeCell ref="AG10:AL10"/>
    <mergeCell ref="AN10:AR10"/>
    <mergeCell ref="BF12:BK12"/>
    <mergeCell ref="AS10:AU10"/>
    <mergeCell ref="AV10:BA10"/>
    <mergeCell ref="BF8:BK8"/>
    <mergeCell ref="BF10:BK10"/>
    <mergeCell ref="Z11:AE11"/>
    <mergeCell ref="AG11:AL11"/>
    <mergeCell ref="AN9:AR9"/>
    <mergeCell ref="AS9:AU9"/>
    <mergeCell ref="AV9:BA9"/>
    <mergeCell ref="AS7:AU7"/>
    <mergeCell ref="AV7:BA7"/>
    <mergeCell ref="BC7:BE7"/>
    <mergeCell ref="BF7:BK7"/>
    <mergeCell ref="Q7:Y7"/>
    <mergeCell ref="AS8:AU8"/>
    <mergeCell ref="AV8:BA8"/>
    <mergeCell ref="BC8:BE8"/>
    <mergeCell ref="BG4:BL4"/>
    <mergeCell ref="Z4:AP4"/>
    <mergeCell ref="Q8:Y8"/>
    <mergeCell ref="Z8:AE8"/>
    <mergeCell ref="AG8:AL8"/>
    <mergeCell ref="AN8:AR8"/>
    <mergeCell ref="I4:V4"/>
    <mergeCell ref="AT3:AX4"/>
    <mergeCell ref="D8:P8"/>
    <mergeCell ref="AS13:AU13"/>
    <mergeCell ref="AV13:BA13"/>
    <mergeCell ref="BF19:BK19"/>
    <mergeCell ref="BA23:BE23"/>
    <mergeCell ref="Z23:AD23"/>
    <mergeCell ref="B18:C18"/>
    <mergeCell ref="BF9:BK9"/>
    <mergeCell ref="Z12:AE12"/>
    <mergeCell ref="AG12:AL12"/>
    <mergeCell ref="AN12:AR12"/>
    <mergeCell ref="Z14:AE14"/>
    <mergeCell ref="AS12:AU12"/>
    <mergeCell ref="AV12:BA12"/>
    <mergeCell ref="BC12:BE12"/>
    <mergeCell ref="Q10:Y10"/>
    <mergeCell ref="BC13:BE13"/>
    <mergeCell ref="AG9:AL9"/>
    <mergeCell ref="BF15:BK15"/>
    <mergeCell ref="AS14:AU14"/>
    <mergeCell ref="Q9:Y9"/>
    <mergeCell ref="Z9:AE9"/>
    <mergeCell ref="BC9:BE9"/>
    <mergeCell ref="D9:P9"/>
    <mergeCell ref="AV15:BA15"/>
    <mergeCell ref="BF28:BK29"/>
    <mergeCell ref="BF26:BK26"/>
    <mergeCell ref="BF24:BK24"/>
    <mergeCell ref="BA25:BE25"/>
    <mergeCell ref="BF25:BK25"/>
    <mergeCell ref="Z25:AD25"/>
    <mergeCell ref="T25:Y25"/>
    <mergeCell ref="T21:Y21"/>
    <mergeCell ref="Z21:AD21"/>
    <mergeCell ref="AQ25:AZ25"/>
    <mergeCell ref="J28:BE29"/>
    <mergeCell ref="AE25:AP25"/>
    <mergeCell ref="AQ24:AZ24"/>
    <mergeCell ref="AE24:AP24"/>
    <mergeCell ref="BA24:BE24"/>
    <mergeCell ref="Z24:AD24"/>
    <mergeCell ref="T24:Y24"/>
    <mergeCell ref="BC15:BE15"/>
    <mergeCell ref="Z15:AE15"/>
    <mergeCell ref="T23:Y23"/>
    <mergeCell ref="T22:Y22"/>
    <mergeCell ref="Z22:AD22"/>
    <mergeCell ref="BF23:BK23"/>
    <mergeCell ref="BF22:BK22"/>
    <mergeCell ref="AQ19:AZ19"/>
    <mergeCell ref="BF16:BK16"/>
    <mergeCell ref="BF18:BK18"/>
    <mergeCell ref="BA18:BE18"/>
    <mergeCell ref="AS15:AU15"/>
    <mergeCell ref="BA22:BE22"/>
    <mergeCell ref="AQ21:AZ21"/>
    <mergeCell ref="AQ22:AZ22"/>
    <mergeCell ref="AQ23:AZ23"/>
    <mergeCell ref="T20:Y20"/>
    <mergeCell ref="Z18:AD18"/>
    <mergeCell ref="T18:Y18"/>
    <mergeCell ref="AQ18:AZ18"/>
    <mergeCell ref="B15:C15"/>
    <mergeCell ref="B19:C19"/>
    <mergeCell ref="B20:C20"/>
    <mergeCell ref="B21:C21"/>
    <mergeCell ref="B22:C22"/>
    <mergeCell ref="B23:C23"/>
    <mergeCell ref="D14:P14"/>
    <mergeCell ref="D15:P15"/>
    <mergeCell ref="B7:C7"/>
    <mergeCell ref="B8:C8"/>
    <mergeCell ref="B9:C9"/>
    <mergeCell ref="B10:C10"/>
    <mergeCell ref="B11:C11"/>
    <mergeCell ref="B12:C12"/>
    <mergeCell ref="B13:C13"/>
    <mergeCell ref="B14:C14"/>
    <mergeCell ref="D7:P7"/>
    <mergeCell ref="D10:P10"/>
    <mergeCell ref="D11:P11"/>
    <mergeCell ref="D12:P12"/>
    <mergeCell ref="D13:P13"/>
    <mergeCell ref="B24:C24"/>
    <mergeCell ref="B25:C25"/>
    <mergeCell ref="D19:S19"/>
    <mergeCell ref="D20:S20"/>
    <mergeCell ref="D21:S21"/>
    <mergeCell ref="D22:S22"/>
    <mergeCell ref="D23:S23"/>
    <mergeCell ref="D24:S24"/>
    <mergeCell ref="D25:S25"/>
  </mergeCells>
  <pageMargins left="0" right="0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1"/>
  <sheetViews>
    <sheetView zoomScaleNormal="100" workbookViewId="0">
      <selection activeCell="B8" sqref="B8:C8"/>
    </sheetView>
  </sheetViews>
  <sheetFormatPr defaultRowHeight="12.75" x14ac:dyDescent="0.2"/>
  <cols>
    <col min="1" max="1" width="1" customWidth="1"/>
    <col min="2" max="10" width="2" customWidth="1"/>
    <col min="11" max="11" width="2.140625" customWidth="1"/>
    <col min="12" max="12" width="2.5703125" customWidth="1"/>
    <col min="13" max="13" width="2.7109375" customWidth="1"/>
    <col min="14" max="17" width="2" customWidth="1"/>
    <col min="18" max="18" width="2.42578125" customWidth="1"/>
    <col min="19" max="19" width="2.140625" customWidth="1"/>
    <col min="20" max="20" width="2" customWidth="1"/>
    <col min="21" max="21" width="2.28515625" customWidth="1"/>
    <col min="22" max="22" width="3.140625" customWidth="1"/>
    <col min="23" max="23" width="2" customWidth="1"/>
    <col min="24" max="24" width="2.85546875" customWidth="1"/>
    <col min="25" max="25" width="2.140625" customWidth="1"/>
    <col min="26" max="26" width="2" customWidth="1"/>
    <col min="27" max="27" width="1.28515625" customWidth="1"/>
    <col min="28" max="30" width="2" customWidth="1"/>
    <col min="31" max="31" width="2.140625" customWidth="1"/>
    <col min="32" max="35" width="2" customWidth="1"/>
    <col min="36" max="37" width="2.5703125" customWidth="1"/>
    <col min="38" max="39" width="2" customWidth="1"/>
    <col min="40" max="40" width="1.140625" customWidth="1"/>
    <col min="41" max="41" width="1.7109375" customWidth="1"/>
    <col min="42" max="42" width="2" customWidth="1"/>
    <col min="43" max="43" width="1.7109375" customWidth="1"/>
    <col min="44" max="45" width="2" customWidth="1"/>
    <col min="46" max="46" width="2.85546875" customWidth="1"/>
    <col min="47" max="47" width="2" customWidth="1"/>
    <col min="48" max="48" width="3.140625" customWidth="1"/>
    <col min="49" max="49" width="2" customWidth="1"/>
    <col min="50" max="50" width="3.28515625" customWidth="1"/>
    <col min="51" max="51" width="2.5703125" customWidth="1"/>
    <col min="52" max="52" width="2" customWidth="1"/>
    <col min="53" max="54" width="2.5703125" customWidth="1"/>
    <col min="55" max="55" width="2" customWidth="1"/>
    <col min="56" max="56" width="3.140625" customWidth="1"/>
    <col min="57" max="58" width="2" customWidth="1"/>
    <col min="59" max="59" width="2.7109375" customWidth="1"/>
    <col min="60" max="60" width="3.5703125" customWidth="1"/>
    <col min="61" max="61" width="2.42578125" customWidth="1"/>
    <col min="62" max="62" width="2.85546875" customWidth="1"/>
    <col min="63" max="63" width="2" customWidth="1"/>
  </cols>
  <sheetData>
    <row r="1" spans="2:63" ht="3" customHeight="1" x14ac:dyDescent="0.2"/>
    <row r="2" spans="2:63" ht="32.25" customHeight="1" x14ac:dyDescent="0.2">
      <c r="B2" s="143" t="s">
        <v>35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P2" s="31"/>
      <c r="AR2" s="141"/>
      <c r="AS2" s="149"/>
      <c r="AT2" s="149"/>
      <c r="AU2" s="149"/>
      <c r="AV2" s="149"/>
      <c r="AW2" s="149"/>
      <c r="AX2" s="149"/>
      <c r="AY2" s="149"/>
      <c r="AZ2" s="149"/>
      <c r="BA2" s="152"/>
      <c r="BB2" s="141" t="s">
        <v>44</v>
      </c>
      <c r="BC2" s="331" t="str">
        <f>IF(COVER!H10="","",COVER!H10)</f>
        <v/>
      </c>
      <c r="BD2" s="331"/>
      <c r="BE2" s="331"/>
      <c r="BF2" s="331"/>
      <c r="BG2" s="331"/>
      <c r="BH2" s="331"/>
      <c r="BI2" s="331"/>
      <c r="BJ2" s="331"/>
      <c r="BK2" s="331"/>
    </row>
    <row r="3" spans="2:63" s="22" customFormat="1" ht="17.25" customHeight="1" x14ac:dyDescent="0.25">
      <c r="B3" s="3" t="s">
        <v>89</v>
      </c>
      <c r="D3" s="15"/>
      <c r="E3" s="15"/>
      <c r="F3" s="15"/>
      <c r="G3" s="15"/>
      <c r="H3" s="15"/>
      <c r="I3" s="15"/>
      <c r="R3" s="3" t="s">
        <v>16</v>
      </c>
      <c r="AU3" s="231"/>
      <c r="AV3" s="231"/>
      <c r="AW3" s="231"/>
      <c r="AX3" s="128"/>
    </row>
    <row r="4" spans="2:63" ht="18" customHeight="1" x14ac:dyDescent="0.2">
      <c r="B4" s="5" t="s">
        <v>48</v>
      </c>
      <c r="C4" s="4"/>
      <c r="D4" s="4"/>
      <c r="F4" s="4"/>
      <c r="G4" s="4"/>
      <c r="H4" s="4"/>
      <c r="I4" s="4"/>
      <c r="J4" s="273" t="str">
        <f>IF(COVER!H8="","",COVER!H8)</f>
        <v/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65" t="s">
        <v>43</v>
      </c>
      <c r="Y4" s="165"/>
      <c r="Z4" s="165"/>
      <c r="AA4" s="165"/>
      <c r="AB4" s="273" t="str">
        <f>IF(COVER!H12="","",COVER!H12)</f>
        <v/>
      </c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35"/>
      <c r="AS4" s="23"/>
      <c r="AT4" s="62" t="s">
        <v>47</v>
      </c>
      <c r="AU4" s="232"/>
      <c r="AV4" s="232"/>
      <c r="AW4" s="232"/>
      <c r="AX4" s="89"/>
      <c r="AY4" s="88"/>
      <c r="BA4" s="89"/>
      <c r="BB4" s="89"/>
      <c r="BC4" s="89"/>
      <c r="BD4" s="90" t="s">
        <v>79</v>
      </c>
      <c r="BE4" s="233"/>
      <c r="BF4" s="233"/>
      <c r="BG4" s="233"/>
      <c r="BH4" s="233"/>
      <c r="BI4" s="233"/>
      <c r="BJ4" s="233"/>
      <c r="BK4" s="233"/>
    </row>
    <row r="5" spans="2:63" ht="4.5" customHeight="1" x14ac:dyDescent="0.2">
      <c r="C5" s="4"/>
      <c r="D5" s="4"/>
      <c r="E5" s="4"/>
      <c r="F5" s="4"/>
      <c r="G5" s="4"/>
      <c r="H5" s="4"/>
      <c r="I5" s="4"/>
    </row>
    <row r="6" spans="2:63" ht="14.25" customHeight="1" thickBot="1" x14ac:dyDescent="0.25">
      <c r="B6" s="148" t="s">
        <v>39</v>
      </c>
    </row>
    <row r="7" spans="2:63" s="124" customFormat="1" ht="28.5" customHeight="1" thickTop="1" thickBot="1" x14ac:dyDescent="0.25">
      <c r="B7" s="208" t="s">
        <v>85</v>
      </c>
      <c r="C7" s="209"/>
      <c r="D7" s="248" t="s">
        <v>17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09"/>
      <c r="Z7" s="280" t="s">
        <v>139</v>
      </c>
      <c r="AA7" s="281"/>
      <c r="AB7" s="274" t="s">
        <v>18</v>
      </c>
      <c r="AC7" s="274"/>
      <c r="AD7" s="274"/>
      <c r="AE7" s="274"/>
      <c r="AF7" s="274"/>
      <c r="AG7" s="274"/>
      <c r="AH7" s="248" t="s">
        <v>31</v>
      </c>
      <c r="AI7" s="220"/>
      <c r="AJ7" s="220"/>
      <c r="AK7" s="220"/>
      <c r="AL7" s="220"/>
      <c r="AM7" s="209"/>
      <c r="AN7" s="280" t="s">
        <v>141</v>
      </c>
      <c r="AO7" s="284"/>
      <c r="AP7" s="281"/>
      <c r="AQ7" s="274" t="s">
        <v>19</v>
      </c>
      <c r="AR7" s="274"/>
      <c r="AS7" s="274"/>
      <c r="AT7" s="274"/>
      <c r="AU7" s="274"/>
      <c r="AV7" s="248" t="s">
        <v>20</v>
      </c>
      <c r="AW7" s="220"/>
      <c r="AX7" s="220"/>
      <c r="AY7" s="220"/>
      <c r="AZ7" s="209"/>
      <c r="BA7" s="248" t="s">
        <v>135</v>
      </c>
      <c r="BB7" s="220"/>
      <c r="BC7" s="220"/>
      <c r="BD7" s="220"/>
      <c r="BE7" s="209"/>
      <c r="BF7" s="274" t="s">
        <v>21</v>
      </c>
      <c r="BG7" s="274"/>
      <c r="BH7" s="274"/>
      <c r="BI7" s="274"/>
      <c r="BJ7" s="274"/>
      <c r="BK7" s="276"/>
    </row>
    <row r="8" spans="2:63" ht="21.75" customHeight="1" thickTop="1" x14ac:dyDescent="0.2">
      <c r="B8" s="265"/>
      <c r="C8" s="224"/>
      <c r="D8" s="258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82"/>
      <c r="AA8" s="283"/>
      <c r="AB8" s="285"/>
      <c r="AC8" s="286"/>
      <c r="AD8" s="286"/>
      <c r="AE8" s="286"/>
      <c r="AF8" s="286"/>
      <c r="AG8" s="287"/>
      <c r="AH8" s="275"/>
      <c r="AI8" s="223"/>
      <c r="AJ8" s="223"/>
      <c r="AK8" s="223"/>
      <c r="AL8" s="223"/>
      <c r="AM8" s="224"/>
      <c r="AN8" s="275"/>
      <c r="AO8" s="223"/>
      <c r="AP8" s="224"/>
      <c r="AQ8" s="277"/>
      <c r="AR8" s="278"/>
      <c r="AS8" s="278"/>
      <c r="AT8" s="278"/>
      <c r="AU8" s="279"/>
      <c r="AV8" s="332" t="str">
        <f>IF(SUM(AN8:AU8)=0,"",(AN8*AQ8))</f>
        <v/>
      </c>
      <c r="AW8" s="333"/>
      <c r="AX8" s="333"/>
      <c r="AY8" s="333"/>
      <c r="AZ8" s="334"/>
      <c r="BA8" s="293"/>
      <c r="BB8" s="294"/>
      <c r="BC8" s="294"/>
      <c r="BD8" s="294"/>
      <c r="BE8" s="295"/>
      <c r="BF8" s="290" t="str">
        <f>IF(SUM(AV8:BE8)=0,"",BA8+AV8)</f>
        <v/>
      </c>
      <c r="BG8" s="291"/>
      <c r="BH8" s="291"/>
      <c r="BI8" s="291"/>
      <c r="BJ8" s="291"/>
      <c r="BK8" s="292"/>
    </row>
    <row r="9" spans="2:63" ht="21.75" customHeight="1" x14ac:dyDescent="0.2">
      <c r="B9" s="267"/>
      <c r="C9" s="218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Z9" s="268"/>
      <c r="AA9" s="269"/>
      <c r="AB9" s="225"/>
      <c r="AC9" s="217"/>
      <c r="AD9" s="217"/>
      <c r="AE9" s="217"/>
      <c r="AF9" s="217"/>
      <c r="AG9" s="218"/>
      <c r="AH9" s="225"/>
      <c r="AI9" s="217"/>
      <c r="AJ9" s="217"/>
      <c r="AK9" s="217"/>
      <c r="AL9" s="217"/>
      <c r="AM9" s="218"/>
      <c r="AN9" s="225"/>
      <c r="AO9" s="217"/>
      <c r="AP9" s="218"/>
      <c r="AQ9" s="270"/>
      <c r="AR9" s="271"/>
      <c r="AS9" s="271"/>
      <c r="AT9" s="271"/>
      <c r="AU9" s="272"/>
      <c r="AV9" s="296" t="str">
        <f t="shared" ref="AV9:AV15" si="0">IF(SUM(AN9:AU9)=0,"",(AN9*AQ9))</f>
        <v/>
      </c>
      <c r="AW9" s="297"/>
      <c r="AX9" s="297"/>
      <c r="AY9" s="297"/>
      <c r="AZ9" s="335"/>
      <c r="BA9" s="270"/>
      <c r="BB9" s="271"/>
      <c r="BC9" s="271"/>
      <c r="BD9" s="271"/>
      <c r="BE9" s="272"/>
      <c r="BF9" s="296" t="str">
        <f t="shared" ref="BF9:BF15" si="1">IF(SUM(AV9:BE9)=0,"",BA9+AV9)</f>
        <v/>
      </c>
      <c r="BG9" s="297"/>
      <c r="BH9" s="297"/>
      <c r="BI9" s="297"/>
      <c r="BJ9" s="297"/>
      <c r="BK9" s="298"/>
    </row>
    <row r="10" spans="2:63" ht="21.75" customHeight="1" x14ac:dyDescent="0.2">
      <c r="B10" s="267"/>
      <c r="C10" s="218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268"/>
      <c r="AA10" s="269"/>
      <c r="AB10" s="225"/>
      <c r="AC10" s="217"/>
      <c r="AD10" s="217"/>
      <c r="AE10" s="217"/>
      <c r="AF10" s="217"/>
      <c r="AG10" s="218"/>
      <c r="AH10" s="225"/>
      <c r="AI10" s="217"/>
      <c r="AJ10" s="217"/>
      <c r="AK10" s="217"/>
      <c r="AL10" s="217"/>
      <c r="AM10" s="218"/>
      <c r="AN10" s="225"/>
      <c r="AO10" s="217"/>
      <c r="AP10" s="218"/>
      <c r="AQ10" s="270"/>
      <c r="AR10" s="271"/>
      <c r="AS10" s="271"/>
      <c r="AT10" s="271"/>
      <c r="AU10" s="272"/>
      <c r="AV10" s="296" t="str">
        <f t="shared" si="0"/>
        <v/>
      </c>
      <c r="AW10" s="297"/>
      <c r="AX10" s="297"/>
      <c r="AY10" s="297"/>
      <c r="AZ10" s="335"/>
      <c r="BA10" s="270"/>
      <c r="BB10" s="271"/>
      <c r="BC10" s="271"/>
      <c r="BD10" s="271"/>
      <c r="BE10" s="272"/>
      <c r="BF10" s="296" t="str">
        <f t="shared" si="1"/>
        <v/>
      </c>
      <c r="BG10" s="297"/>
      <c r="BH10" s="297"/>
      <c r="BI10" s="297"/>
      <c r="BJ10" s="297"/>
      <c r="BK10" s="298"/>
    </row>
    <row r="11" spans="2:63" ht="21.75" customHeight="1" x14ac:dyDescent="0.2">
      <c r="B11" s="267"/>
      <c r="C11" s="218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68"/>
      <c r="AA11" s="269"/>
      <c r="AB11" s="225"/>
      <c r="AC11" s="217"/>
      <c r="AD11" s="217"/>
      <c r="AE11" s="217"/>
      <c r="AF11" s="217"/>
      <c r="AG11" s="218"/>
      <c r="AH11" s="225"/>
      <c r="AI11" s="217"/>
      <c r="AJ11" s="217"/>
      <c r="AK11" s="217"/>
      <c r="AL11" s="217"/>
      <c r="AM11" s="218"/>
      <c r="AN11" s="225"/>
      <c r="AO11" s="217"/>
      <c r="AP11" s="218"/>
      <c r="AQ11" s="270"/>
      <c r="AR11" s="271"/>
      <c r="AS11" s="271"/>
      <c r="AT11" s="271"/>
      <c r="AU11" s="272"/>
      <c r="AV11" s="296" t="str">
        <f t="shared" si="0"/>
        <v/>
      </c>
      <c r="AW11" s="297"/>
      <c r="AX11" s="297"/>
      <c r="AY11" s="297"/>
      <c r="AZ11" s="335"/>
      <c r="BA11" s="270"/>
      <c r="BB11" s="271"/>
      <c r="BC11" s="271"/>
      <c r="BD11" s="271"/>
      <c r="BE11" s="272"/>
      <c r="BF11" s="296" t="str">
        <f t="shared" si="1"/>
        <v/>
      </c>
      <c r="BG11" s="297"/>
      <c r="BH11" s="297"/>
      <c r="BI11" s="297"/>
      <c r="BJ11" s="297"/>
      <c r="BK11" s="298"/>
    </row>
    <row r="12" spans="2:63" ht="21.75" customHeight="1" x14ac:dyDescent="0.2">
      <c r="B12" s="267"/>
      <c r="C12" s="218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268"/>
      <c r="AA12" s="269"/>
      <c r="AB12" s="225"/>
      <c r="AC12" s="217"/>
      <c r="AD12" s="217"/>
      <c r="AE12" s="217"/>
      <c r="AF12" s="217"/>
      <c r="AG12" s="218"/>
      <c r="AH12" s="225"/>
      <c r="AI12" s="217"/>
      <c r="AJ12" s="217"/>
      <c r="AK12" s="217"/>
      <c r="AL12" s="217"/>
      <c r="AM12" s="218"/>
      <c r="AN12" s="225"/>
      <c r="AO12" s="217"/>
      <c r="AP12" s="218"/>
      <c r="AQ12" s="270"/>
      <c r="AR12" s="271"/>
      <c r="AS12" s="271"/>
      <c r="AT12" s="271"/>
      <c r="AU12" s="272"/>
      <c r="AV12" s="296" t="str">
        <f t="shared" si="0"/>
        <v/>
      </c>
      <c r="AW12" s="297"/>
      <c r="AX12" s="297"/>
      <c r="AY12" s="297"/>
      <c r="AZ12" s="335"/>
      <c r="BA12" s="270"/>
      <c r="BB12" s="271"/>
      <c r="BC12" s="271"/>
      <c r="BD12" s="271"/>
      <c r="BE12" s="272"/>
      <c r="BF12" s="296" t="str">
        <f t="shared" si="1"/>
        <v/>
      </c>
      <c r="BG12" s="297"/>
      <c r="BH12" s="297"/>
      <c r="BI12" s="297"/>
      <c r="BJ12" s="297"/>
      <c r="BK12" s="298"/>
    </row>
    <row r="13" spans="2:63" ht="21.75" customHeight="1" x14ac:dyDescent="0.2">
      <c r="B13" s="267"/>
      <c r="C13" s="218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268"/>
      <c r="AA13" s="269"/>
      <c r="AB13" s="225"/>
      <c r="AC13" s="217"/>
      <c r="AD13" s="217"/>
      <c r="AE13" s="217"/>
      <c r="AF13" s="217"/>
      <c r="AG13" s="218"/>
      <c r="AH13" s="225"/>
      <c r="AI13" s="217"/>
      <c r="AJ13" s="217"/>
      <c r="AK13" s="217"/>
      <c r="AL13" s="217"/>
      <c r="AM13" s="218"/>
      <c r="AN13" s="225"/>
      <c r="AO13" s="217"/>
      <c r="AP13" s="218"/>
      <c r="AQ13" s="270"/>
      <c r="AR13" s="271"/>
      <c r="AS13" s="271"/>
      <c r="AT13" s="271"/>
      <c r="AU13" s="272"/>
      <c r="AV13" s="296" t="str">
        <f t="shared" si="0"/>
        <v/>
      </c>
      <c r="AW13" s="297"/>
      <c r="AX13" s="297"/>
      <c r="AY13" s="297"/>
      <c r="AZ13" s="335"/>
      <c r="BA13" s="270"/>
      <c r="BB13" s="271"/>
      <c r="BC13" s="271"/>
      <c r="BD13" s="271"/>
      <c r="BE13" s="272"/>
      <c r="BF13" s="296" t="str">
        <f t="shared" si="1"/>
        <v/>
      </c>
      <c r="BG13" s="297"/>
      <c r="BH13" s="297"/>
      <c r="BI13" s="297"/>
      <c r="BJ13" s="297"/>
      <c r="BK13" s="298"/>
    </row>
    <row r="14" spans="2:63" ht="21.75" customHeight="1" x14ac:dyDescent="0.2">
      <c r="B14" s="267"/>
      <c r="C14" s="218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  <c r="Z14" s="268"/>
      <c r="AA14" s="269"/>
      <c r="AB14" s="225"/>
      <c r="AC14" s="217"/>
      <c r="AD14" s="217"/>
      <c r="AE14" s="217"/>
      <c r="AF14" s="217"/>
      <c r="AG14" s="218"/>
      <c r="AH14" s="225"/>
      <c r="AI14" s="217"/>
      <c r="AJ14" s="217"/>
      <c r="AK14" s="217"/>
      <c r="AL14" s="217"/>
      <c r="AM14" s="218"/>
      <c r="AN14" s="225"/>
      <c r="AO14" s="217"/>
      <c r="AP14" s="218"/>
      <c r="AQ14" s="270"/>
      <c r="AR14" s="271"/>
      <c r="AS14" s="271"/>
      <c r="AT14" s="271"/>
      <c r="AU14" s="272"/>
      <c r="AV14" s="296" t="str">
        <f t="shared" si="0"/>
        <v/>
      </c>
      <c r="AW14" s="297"/>
      <c r="AX14" s="297"/>
      <c r="AY14" s="297"/>
      <c r="AZ14" s="335"/>
      <c r="BA14" s="270"/>
      <c r="BB14" s="271"/>
      <c r="BC14" s="271"/>
      <c r="BD14" s="271"/>
      <c r="BE14" s="272"/>
      <c r="BF14" s="296" t="str">
        <f t="shared" si="1"/>
        <v/>
      </c>
      <c r="BG14" s="297"/>
      <c r="BH14" s="297"/>
      <c r="BI14" s="297"/>
      <c r="BJ14" s="297"/>
      <c r="BK14" s="298"/>
    </row>
    <row r="15" spans="2:63" ht="21.75" customHeight="1" thickBot="1" x14ac:dyDescent="0.25">
      <c r="B15" s="266"/>
      <c r="C15" s="22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323"/>
      <c r="AA15" s="324"/>
      <c r="AB15" s="305"/>
      <c r="AC15" s="306"/>
      <c r="AD15" s="306"/>
      <c r="AE15" s="306"/>
      <c r="AF15" s="306"/>
      <c r="AG15" s="307"/>
      <c r="AH15" s="305"/>
      <c r="AI15" s="306"/>
      <c r="AJ15" s="306"/>
      <c r="AK15" s="306"/>
      <c r="AL15" s="306"/>
      <c r="AM15" s="307"/>
      <c r="AN15" s="325"/>
      <c r="AO15" s="221"/>
      <c r="AP15" s="222"/>
      <c r="AQ15" s="308"/>
      <c r="AR15" s="309"/>
      <c r="AS15" s="309"/>
      <c r="AT15" s="309"/>
      <c r="AU15" s="310"/>
      <c r="AV15" s="336" t="str">
        <f t="shared" si="0"/>
        <v/>
      </c>
      <c r="AW15" s="337"/>
      <c r="AX15" s="337"/>
      <c r="AY15" s="337"/>
      <c r="AZ15" s="338"/>
      <c r="BA15" s="326"/>
      <c r="BB15" s="327"/>
      <c r="BC15" s="327"/>
      <c r="BD15" s="327"/>
      <c r="BE15" s="328"/>
      <c r="BF15" s="336" t="str">
        <f t="shared" si="1"/>
        <v/>
      </c>
      <c r="BG15" s="337"/>
      <c r="BH15" s="337"/>
      <c r="BI15" s="337"/>
      <c r="BJ15" s="337"/>
      <c r="BK15" s="339"/>
    </row>
    <row r="16" spans="2:63" ht="21" customHeight="1" thickTop="1" thickBot="1" x14ac:dyDescent="0.25">
      <c r="AU16" s="25" t="s">
        <v>142</v>
      </c>
      <c r="AV16" s="319" t="str">
        <f>IF(SUM(AV8:AZ15)=0,"",SUM(AV8:AZ15))</f>
        <v/>
      </c>
      <c r="AW16" s="320"/>
      <c r="AX16" s="320"/>
      <c r="AY16" s="320"/>
      <c r="AZ16" s="320"/>
      <c r="BA16" s="319" t="str">
        <f>IF(SUM(BA8:BE15)=0,"",SUM(BA8:BE15))</f>
        <v/>
      </c>
      <c r="BB16" s="320"/>
      <c r="BC16" s="320"/>
      <c r="BD16" s="320"/>
      <c r="BE16" s="320"/>
      <c r="BF16" s="313" t="str">
        <f>IF(SUM(BF8:BK15)=0,"",SUM(BF8:BK15))</f>
        <v/>
      </c>
      <c r="BG16" s="314"/>
      <c r="BH16" s="314"/>
      <c r="BI16" s="314"/>
      <c r="BJ16" s="314"/>
      <c r="BK16" s="315"/>
    </row>
    <row r="17" spans="2:63" ht="14.25" customHeight="1" thickTop="1" thickBot="1" x14ac:dyDescent="0.25">
      <c r="B17" s="148" t="s">
        <v>148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63" s="124" customFormat="1" ht="30.75" customHeight="1" thickTop="1" thickBot="1" x14ac:dyDescent="0.25">
      <c r="B18" s="208" t="s">
        <v>85</v>
      </c>
      <c r="C18" s="209"/>
      <c r="D18" s="248" t="s">
        <v>30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09"/>
      <c r="V18" s="248" t="s">
        <v>49</v>
      </c>
      <c r="W18" s="220"/>
      <c r="X18" s="220"/>
      <c r="Y18" s="220"/>
      <c r="Z18" s="220"/>
      <c r="AA18" s="220"/>
      <c r="AB18" s="220"/>
      <c r="AC18" s="209"/>
      <c r="AD18" s="248" t="s">
        <v>18</v>
      </c>
      <c r="AE18" s="220"/>
      <c r="AF18" s="220"/>
      <c r="AG18" s="220"/>
      <c r="AH18" s="209"/>
      <c r="AI18" s="248" t="s">
        <v>31</v>
      </c>
      <c r="AJ18" s="220"/>
      <c r="AK18" s="220"/>
      <c r="AL18" s="220"/>
      <c r="AM18" s="220"/>
      <c r="AN18" s="209"/>
      <c r="AO18" s="248" t="s">
        <v>51</v>
      </c>
      <c r="AP18" s="220"/>
      <c r="AQ18" s="220"/>
      <c r="AR18" s="220"/>
      <c r="AS18" s="209"/>
      <c r="AT18" s="248" t="s">
        <v>29</v>
      </c>
      <c r="AU18" s="209"/>
      <c r="AV18" s="248" t="s">
        <v>20</v>
      </c>
      <c r="AW18" s="220"/>
      <c r="AX18" s="220"/>
      <c r="AY18" s="220"/>
      <c r="AZ18" s="209"/>
      <c r="BA18" s="248" t="s">
        <v>135</v>
      </c>
      <c r="BB18" s="220"/>
      <c r="BC18" s="220"/>
      <c r="BD18" s="220"/>
      <c r="BE18" s="209"/>
      <c r="BF18" s="248" t="s">
        <v>21</v>
      </c>
      <c r="BG18" s="220"/>
      <c r="BH18" s="220"/>
      <c r="BI18" s="220"/>
      <c r="BJ18" s="220"/>
      <c r="BK18" s="322"/>
    </row>
    <row r="19" spans="2:63" ht="21.75" customHeight="1" thickTop="1" x14ac:dyDescent="0.2">
      <c r="B19" s="265"/>
      <c r="C19" s="224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  <c r="V19" s="258"/>
      <c r="W19" s="259"/>
      <c r="X19" s="259"/>
      <c r="Y19" s="259"/>
      <c r="Z19" s="259"/>
      <c r="AA19" s="259"/>
      <c r="AB19" s="259"/>
      <c r="AC19" s="260"/>
      <c r="AD19" s="275"/>
      <c r="AE19" s="223"/>
      <c r="AF19" s="223"/>
      <c r="AG19" s="223"/>
      <c r="AH19" s="224"/>
      <c r="AI19" s="285"/>
      <c r="AJ19" s="286"/>
      <c r="AK19" s="286"/>
      <c r="AL19" s="286"/>
      <c r="AM19" s="286"/>
      <c r="AN19" s="287"/>
      <c r="AO19" s="293"/>
      <c r="AP19" s="294"/>
      <c r="AQ19" s="294"/>
      <c r="AR19" s="294"/>
      <c r="AS19" s="295"/>
      <c r="AT19" s="329"/>
      <c r="AU19" s="330"/>
      <c r="AV19" s="249" t="str">
        <f>IF(SUM(AO19)=0,"",(AO19*AT19))</f>
        <v/>
      </c>
      <c r="AW19" s="250"/>
      <c r="AX19" s="250"/>
      <c r="AY19" s="250"/>
      <c r="AZ19" s="251"/>
      <c r="BA19" s="252"/>
      <c r="BB19" s="253"/>
      <c r="BC19" s="253"/>
      <c r="BD19" s="253"/>
      <c r="BE19" s="254"/>
      <c r="BF19" s="234" t="str">
        <f>IF(SUM(AV19:BA19)=0,"",SUM(AV19:BA19))</f>
        <v/>
      </c>
      <c r="BG19" s="235"/>
      <c r="BH19" s="235"/>
      <c r="BI19" s="235"/>
      <c r="BJ19" s="235"/>
      <c r="BK19" s="289"/>
    </row>
    <row r="20" spans="2:63" ht="21.75" customHeight="1" x14ac:dyDescent="0.2">
      <c r="B20" s="261"/>
      <c r="C20" s="262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8"/>
      <c r="AD20" s="225"/>
      <c r="AE20" s="217"/>
      <c r="AF20" s="217"/>
      <c r="AG20" s="217"/>
      <c r="AH20" s="218"/>
      <c r="AI20" s="311"/>
      <c r="AJ20" s="311"/>
      <c r="AK20" s="311"/>
      <c r="AL20" s="311"/>
      <c r="AM20" s="311"/>
      <c r="AN20" s="311"/>
      <c r="AO20" s="270"/>
      <c r="AP20" s="271"/>
      <c r="AQ20" s="271"/>
      <c r="AR20" s="271"/>
      <c r="AS20" s="272"/>
      <c r="AT20" s="288"/>
      <c r="AU20" s="262"/>
      <c r="AV20" s="234" t="str">
        <f t="shared" ref="AV20:AV26" si="2">IF(SUM(AO20)=0,"",(AO20*AT20))</f>
        <v/>
      </c>
      <c r="AW20" s="235"/>
      <c r="AX20" s="235"/>
      <c r="AY20" s="235"/>
      <c r="AZ20" s="236"/>
      <c r="BA20" s="237"/>
      <c r="BB20" s="238"/>
      <c r="BC20" s="238"/>
      <c r="BD20" s="238"/>
      <c r="BE20" s="239"/>
      <c r="BF20" s="234" t="str">
        <f t="shared" ref="BF20:BF26" si="3">IF(SUM(AV20:BA20)=0,"",SUM(AV20:BA20))</f>
        <v/>
      </c>
      <c r="BG20" s="235"/>
      <c r="BH20" s="235"/>
      <c r="BI20" s="235"/>
      <c r="BJ20" s="235"/>
      <c r="BK20" s="289"/>
    </row>
    <row r="21" spans="2:63" ht="21.75" customHeight="1" x14ac:dyDescent="0.2">
      <c r="B21" s="261"/>
      <c r="C21" s="262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8"/>
      <c r="AD21" s="225"/>
      <c r="AE21" s="217"/>
      <c r="AF21" s="217"/>
      <c r="AG21" s="217"/>
      <c r="AH21" s="218"/>
      <c r="AI21" s="311"/>
      <c r="AJ21" s="311"/>
      <c r="AK21" s="311"/>
      <c r="AL21" s="311"/>
      <c r="AM21" s="311"/>
      <c r="AN21" s="311"/>
      <c r="AO21" s="270"/>
      <c r="AP21" s="271"/>
      <c r="AQ21" s="271"/>
      <c r="AR21" s="271"/>
      <c r="AS21" s="272"/>
      <c r="AT21" s="288"/>
      <c r="AU21" s="262"/>
      <c r="AV21" s="234" t="str">
        <f t="shared" si="2"/>
        <v/>
      </c>
      <c r="AW21" s="235"/>
      <c r="AX21" s="235"/>
      <c r="AY21" s="235"/>
      <c r="AZ21" s="236"/>
      <c r="BA21" s="237"/>
      <c r="BB21" s="238"/>
      <c r="BC21" s="238"/>
      <c r="BD21" s="238"/>
      <c r="BE21" s="239"/>
      <c r="BF21" s="234" t="str">
        <f t="shared" si="3"/>
        <v/>
      </c>
      <c r="BG21" s="235"/>
      <c r="BH21" s="235"/>
      <c r="BI21" s="235"/>
      <c r="BJ21" s="235"/>
      <c r="BK21" s="289"/>
    </row>
    <row r="22" spans="2:63" ht="21.75" customHeight="1" x14ac:dyDescent="0.2">
      <c r="B22" s="261"/>
      <c r="C22" s="262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8"/>
      <c r="AD22" s="225"/>
      <c r="AE22" s="217"/>
      <c r="AF22" s="217"/>
      <c r="AG22" s="217"/>
      <c r="AH22" s="218"/>
      <c r="AI22" s="311"/>
      <c r="AJ22" s="311"/>
      <c r="AK22" s="311"/>
      <c r="AL22" s="311"/>
      <c r="AM22" s="311"/>
      <c r="AN22" s="311"/>
      <c r="AO22" s="270"/>
      <c r="AP22" s="271"/>
      <c r="AQ22" s="271"/>
      <c r="AR22" s="271"/>
      <c r="AS22" s="272"/>
      <c r="AT22" s="288"/>
      <c r="AU22" s="262"/>
      <c r="AV22" s="234" t="str">
        <f t="shared" si="2"/>
        <v/>
      </c>
      <c r="AW22" s="235"/>
      <c r="AX22" s="235"/>
      <c r="AY22" s="235"/>
      <c r="AZ22" s="236"/>
      <c r="BA22" s="237"/>
      <c r="BB22" s="238"/>
      <c r="BC22" s="238"/>
      <c r="BD22" s="238"/>
      <c r="BE22" s="239"/>
      <c r="BF22" s="234" t="str">
        <f t="shared" si="3"/>
        <v/>
      </c>
      <c r="BG22" s="235"/>
      <c r="BH22" s="235"/>
      <c r="BI22" s="235"/>
      <c r="BJ22" s="235"/>
      <c r="BK22" s="289"/>
    </row>
    <row r="23" spans="2:63" ht="21.75" customHeight="1" x14ac:dyDescent="0.2">
      <c r="B23" s="261"/>
      <c r="C23" s="262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8"/>
      <c r="AD23" s="225"/>
      <c r="AE23" s="217"/>
      <c r="AF23" s="217"/>
      <c r="AG23" s="217"/>
      <c r="AH23" s="218"/>
      <c r="AI23" s="311"/>
      <c r="AJ23" s="311"/>
      <c r="AK23" s="311"/>
      <c r="AL23" s="311"/>
      <c r="AM23" s="311"/>
      <c r="AN23" s="311"/>
      <c r="AO23" s="270"/>
      <c r="AP23" s="271"/>
      <c r="AQ23" s="271"/>
      <c r="AR23" s="271"/>
      <c r="AS23" s="272"/>
      <c r="AT23" s="288"/>
      <c r="AU23" s="262"/>
      <c r="AV23" s="234" t="str">
        <f t="shared" si="2"/>
        <v/>
      </c>
      <c r="AW23" s="235"/>
      <c r="AX23" s="235"/>
      <c r="AY23" s="235"/>
      <c r="AZ23" s="236"/>
      <c r="BA23" s="237"/>
      <c r="BB23" s="238"/>
      <c r="BC23" s="238"/>
      <c r="BD23" s="238"/>
      <c r="BE23" s="239"/>
      <c r="BF23" s="234" t="str">
        <f t="shared" si="3"/>
        <v/>
      </c>
      <c r="BG23" s="235"/>
      <c r="BH23" s="235"/>
      <c r="BI23" s="235"/>
      <c r="BJ23" s="235"/>
      <c r="BK23" s="289"/>
    </row>
    <row r="24" spans="2:63" ht="21.75" customHeight="1" x14ac:dyDescent="0.2">
      <c r="B24" s="261"/>
      <c r="C24" s="262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6"/>
      <c r="W24" s="227"/>
      <c r="X24" s="227"/>
      <c r="Y24" s="227"/>
      <c r="Z24" s="227"/>
      <c r="AA24" s="227"/>
      <c r="AB24" s="227"/>
      <c r="AC24" s="228"/>
      <c r="AD24" s="225"/>
      <c r="AE24" s="217"/>
      <c r="AF24" s="217"/>
      <c r="AG24" s="217"/>
      <c r="AH24" s="218"/>
      <c r="AI24" s="311"/>
      <c r="AJ24" s="311"/>
      <c r="AK24" s="311"/>
      <c r="AL24" s="311"/>
      <c r="AM24" s="311"/>
      <c r="AN24" s="311"/>
      <c r="AO24" s="270"/>
      <c r="AP24" s="271"/>
      <c r="AQ24" s="271"/>
      <c r="AR24" s="271"/>
      <c r="AS24" s="272"/>
      <c r="AT24" s="288"/>
      <c r="AU24" s="262"/>
      <c r="AV24" s="234" t="str">
        <f t="shared" si="2"/>
        <v/>
      </c>
      <c r="AW24" s="235"/>
      <c r="AX24" s="235"/>
      <c r="AY24" s="235"/>
      <c r="AZ24" s="236"/>
      <c r="BA24" s="237"/>
      <c r="BB24" s="238"/>
      <c r="BC24" s="238"/>
      <c r="BD24" s="238"/>
      <c r="BE24" s="239"/>
      <c r="BF24" s="234" t="str">
        <f t="shared" si="3"/>
        <v/>
      </c>
      <c r="BG24" s="235"/>
      <c r="BH24" s="235"/>
      <c r="BI24" s="235"/>
      <c r="BJ24" s="235"/>
      <c r="BK24" s="289"/>
    </row>
    <row r="25" spans="2:63" ht="21.75" customHeight="1" x14ac:dyDescent="0.2">
      <c r="B25" s="261"/>
      <c r="C25" s="262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26"/>
      <c r="W25" s="227"/>
      <c r="X25" s="227"/>
      <c r="Y25" s="227"/>
      <c r="Z25" s="227"/>
      <c r="AA25" s="227"/>
      <c r="AB25" s="227"/>
      <c r="AC25" s="228"/>
      <c r="AD25" s="225"/>
      <c r="AE25" s="217"/>
      <c r="AF25" s="217"/>
      <c r="AG25" s="217"/>
      <c r="AH25" s="218"/>
      <c r="AI25" s="311"/>
      <c r="AJ25" s="311"/>
      <c r="AK25" s="311"/>
      <c r="AL25" s="311"/>
      <c r="AM25" s="311"/>
      <c r="AN25" s="311"/>
      <c r="AO25" s="270"/>
      <c r="AP25" s="271"/>
      <c r="AQ25" s="271"/>
      <c r="AR25" s="271"/>
      <c r="AS25" s="272"/>
      <c r="AT25" s="288"/>
      <c r="AU25" s="262"/>
      <c r="AV25" s="234" t="str">
        <f t="shared" si="2"/>
        <v/>
      </c>
      <c r="AW25" s="235"/>
      <c r="AX25" s="235"/>
      <c r="AY25" s="235"/>
      <c r="AZ25" s="236"/>
      <c r="BA25" s="237"/>
      <c r="BB25" s="238"/>
      <c r="BC25" s="238"/>
      <c r="BD25" s="238"/>
      <c r="BE25" s="239"/>
      <c r="BF25" s="234" t="str">
        <f t="shared" si="3"/>
        <v/>
      </c>
      <c r="BG25" s="235"/>
      <c r="BH25" s="235"/>
      <c r="BI25" s="235"/>
      <c r="BJ25" s="235"/>
      <c r="BK25" s="289"/>
    </row>
    <row r="26" spans="2:63" ht="21.75" customHeight="1" thickBot="1" x14ac:dyDescent="0.25">
      <c r="B26" s="263"/>
      <c r="C26" s="2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5"/>
      <c r="W26" s="256"/>
      <c r="X26" s="256"/>
      <c r="Y26" s="256"/>
      <c r="Z26" s="256"/>
      <c r="AA26" s="256"/>
      <c r="AB26" s="256"/>
      <c r="AC26" s="257"/>
      <c r="AD26" s="325"/>
      <c r="AE26" s="221"/>
      <c r="AF26" s="221"/>
      <c r="AG26" s="221"/>
      <c r="AH26" s="222"/>
      <c r="AI26" s="305"/>
      <c r="AJ26" s="306"/>
      <c r="AK26" s="306"/>
      <c r="AL26" s="306"/>
      <c r="AM26" s="306"/>
      <c r="AN26" s="307"/>
      <c r="AO26" s="326"/>
      <c r="AP26" s="327"/>
      <c r="AQ26" s="327"/>
      <c r="AR26" s="327"/>
      <c r="AS26" s="328"/>
      <c r="AT26" s="312"/>
      <c r="AU26" s="264"/>
      <c r="AV26" s="240" t="str">
        <f t="shared" si="2"/>
        <v/>
      </c>
      <c r="AW26" s="241"/>
      <c r="AX26" s="241"/>
      <c r="AY26" s="241"/>
      <c r="AZ26" s="242"/>
      <c r="BA26" s="243"/>
      <c r="BB26" s="244"/>
      <c r="BC26" s="244"/>
      <c r="BD26" s="244"/>
      <c r="BE26" s="245"/>
      <c r="BF26" s="240" t="str">
        <f t="shared" si="3"/>
        <v/>
      </c>
      <c r="BG26" s="241"/>
      <c r="BH26" s="241"/>
      <c r="BI26" s="241"/>
      <c r="BJ26" s="241"/>
      <c r="BK26" s="321"/>
    </row>
    <row r="27" spans="2:63" ht="21.75" customHeight="1" thickTop="1" thickBot="1" x14ac:dyDescent="0.25">
      <c r="B27" s="27" t="s">
        <v>140</v>
      </c>
      <c r="AU27" s="25" t="s">
        <v>170</v>
      </c>
      <c r="AV27" s="246" t="str">
        <f>IF(SUM(AV19:AZ26)=0,"",SUM(AV19:AZ26))</f>
        <v/>
      </c>
      <c r="AW27" s="247"/>
      <c r="AX27" s="247"/>
      <c r="AY27" s="247"/>
      <c r="AZ27" s="247"/>
      <c r="BA27" s="246" t="str">
        <f>IF(SUM(BA19:BE26)=0,"",SUM(BA19:BE26))</f>
        <v/>
      </c>
      <c r="BB27" s="247"/>
      <c r="BC27" s="247"/>
      <c r="BD27" s="247"/>
      <c r="BE27" s="247"/>
      <c r="BF27" s="316" t="str">
        <f>IF(SUM(BF19:BK26)=0,"",SUM(BF19:BK26))</f>
        <v/>
      </c>
      <c r="BG27" s="317"/>
      <c r="BH27" s="317"/>
      <c r="BI27" s="317"/>
      <c r="BJ27" s="317"/>
      <c r="BK27" s="318"/>
    </row>
    <row r="28" spans="2:63" ht="12" customHeight="1" thickTop="1" thickBot="1" x14ac:dyDescent="0.25">
      <c r="B28" s="32" t="s">
        <v>50</v>
      </c>
      <c r="T28" s="10"/>
      <c r="U28" s="10"/>
      <c r="V28" s="10"/>
      <c r="W28" s="10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2:63" ht="11.25" customHeight="1" thickTop="1" x14ac:dyDescent="0.2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5" t="s">
        <v>152</v>
      </c>
      <c r="AV29" s="229" t="str">
        <f>IF(SUM(AV16,AV27)=0,"",SUM(AV16,AV27))</f>
        <v/>
      </c>
      <c r="AW29" s="229"/>
      <c r="AX29" s="229"/>
      <c r="AY29" s="229"/>
      <c r="AZ29" s="229"/>
      <c r="BA29" s="229" t="str">
        <f>IF(SUM(BA16,BA27)=0,"",SUM(BA16,BA27))</f>
        <v/>
      </c>
      <c r="BB29" s="229"/>
      <c r="BC29" s="229"/>
      <c r="BD29" s="229"/>
      <c r="BE29" s="229"/>
      <c r="BF29" s="299" t="str">
        <f>IF(SUM(BF16,BF27)=0,"",SUM(BF16,BF27))</f>
        <v/>
      </c>
      <c r="BG29" s="300"/>
      <c r="BH29" s="300"/>
      <c r="BI29" s="300"/>
      <c r="BJ29" s="300"/>
      <c r="BK29" s="301"/>
    </row>
    <row r="30" spans="2:63" ht="6.75" customHeight="1" thickBot="1" x14ac:dyDescent="0.25"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302"/>
      <c r="BG30" s="303"/>
      <c r="BH30" s="303"/>
      <c r="BI30" s="303"/>
      <c r="BJ30" s="303"/>
      <c r="BK30" s="304"/>
    </row>
    <row r="31" spans="2:63" ht="13.5" thickTop="1" x14ac:dyDescent="0.2"/>
  </sheetData>
  <sheetProtection algorithmName="SHA-512" hashValue="1QwR7fSkNJfmXcdcLBxSDuMAiBZOc6VjO1AFLs1EXIlmVqNx8oaiGn8Xe3U/iEZ++mtVbmmeUSnqqWbpyLMODQ==" saltValue="YGJ9bgWjWYisUKulgpGDgQ==" spinCount="100000" sheet="1" objects="1" scenarios="1"/>
  <mergeCells count="195">
    <mergeCell ref="BC2:BK2"/>
    <mergeCell ref="B25:C25"/>
    <mergeCell ref="D25:U25"/>
    <mergeCell ref="V25:AC25"/>
    <mergeCell ref="AD25:AH25"/>
    <mergeCell ref="AI25:AN25"/>
    <mergeCell ref="AO25:AS25"/>
    <mergeCell ref="B26:C26"/>
    <mergeCell ref="D26:U26"/>
    <mergeCell ref="V26:AC26"/>
    <mergeCell ref="AD26:AH26"/>
    <mergeCell ref="AI26:AN26"/>
    <mergeCell ref="AO26:AS26"/>
    <mergeCell ref="AT25:AU25"/>
    <mergeCell ref="AV25:AZ25"/>
    <mergeCell ref="BA25:BE25"/>
    <mergeCell ref="BF23:BK23"/>
    <mergeCell ref="B24:C24"/>
    <mergeCell ref="D24:U24"/>
    <mergeCell ref="V24:AC24"/>
    <mergeCell ref="AD24:AH24"/>
    <mergeCell ref="AI24:AN24"/>
    <mergeCell ref="AO24:AS24"/>
    <mergeCell ref="AT24:AU24"/>
    <mergeCell ref="AV29:AZ30"/>
    <mergeCell ref="BA29:BE30"/>
    <mergeCell ref="BF29:BK30"/>
    <mergeCell ref="AT26:AU26"/>
    <mergeCell ref="AV26:AZ26"/>
    <mergeCell ref="BA26:BE26"/>
    <mergeCell ref="BF26:BK26"/>
    <mergeCell ref="AV27:AZ27"/>
    <mergeCell ref="BA27:BE27"/>
    <mergeCell ref="BF27:BK27"/>
    <mergeCell ref="B23:C23"/>
    <mergeCell ref="D23:U23"/>
    <mergeCell ref="V23:AC23"/>
    <mergeCell ref="AD23:AH23"/>
    <mergeCell ref="AI23:AN23"/>
    <mergeCell ref="AO23:AS23"/>
    <mergeCell ref="AT23:AU23"/>
    <mergeCell ref="AV23:AZ23"/>
    <mergeCell ref="BA23:BE23"/>
    <mergeCell ref="BF25:BK25"/>
    <mergeCell ref="BF21:BK21"/>
    <mergeCell ref="B22:C22"/>
    <mergeCell ref="D22:U22"/>
    <mergeCell ref="V22:AC22"/>
    <mergeCell ref="AD22:AH22"/>
    <mergeCell ref="AI22:AN22"/>
    <mergeCell ref="AO22:AS22"/>
    <mergeCell ref="AT22:AU22"/>
    <mergeCell ref="AV22:AZ22"/>
    <mergeCell ref="BA22:BE22"/>
    <mergeCell ref="BF22:BK22"/>
    <mergeCell ref="B21:C21"/>
    <mergeCell ref="D21:U21"/>
    <mergeCell ref="V21:AC21"/>
    <mergeCell ref="AD21:AH21"/>
    <mergeCell ref="AI21:AN21"/>
    <mergeCell ref="AO21:AS21"/>
    <mergeCell ref="AT21:AU21"/>
    <mergeCell ref="AV21:AZ21"/>
    <mergeCell ref="BA21:BE21"/>
    <mergeCell ref="AV24:AZ24"/>
    <mergeCell ref="BA24:BE24"/>
    <mergeCell ref="BF24:BK24"/>
    <mergeCell ref="AT19:AU19"/>
    <mergeCell ref="AV19:AZ19"/>
    <mergeCell ref="BA19:BE19"/>
    <mergeCell ref="BF19:BK19"/>
    <mergeCell ref="B20:C20"/>
    <mergeCell ref="D20:U20"/>
    <mergeCell ref="V20:AC20"/>
    <mergeCell ref="AD20:AH20"/>
    <mergeCell ref="AI20:AN20"/>
    <mergeCell ref="AO20:AS20"/>
    <mergeCell ref="AT20:AU20"/>
    <mergeCell ref="AV20:AZ20"/>
    <mergeCell ref="BA20:BE20"/>
    <mergeCell ref="BF20:BK20"/>
    <mergeCell ref="B19:C19"/>
    <mergeCell ref="D19:U19"/>
    <mergeCell ref="V19:AC19"/>
    <mergeCell ref="AD19:AH19"/>
    <mergeCell ref="AI19:AN19"/>
    <mergeCell ref="AO19:AS19"/>
    <mergeCell ref="BF18:BK18"/>
    <mergeCell ref="B15:C15"/>
    <mergeCell ref="D15:Y15"/>
    <mergeCell ref="Z15:AA15"/>
    <mergeCell ref="AB15:AG15"/>
    <mergeCell ref="AH15:AM15"/>
    <mergeCell ref="AN15:AP15"/>
    <mergeCell ref="B18:C18"/>
    <mergeCell ref="D18:U18"/>
    <mergeCell ref="V18:AC18"/>
    <mergeCell ref="AD18:AH18"/>
    <mergeCell ref="AI18:AN18"/>
    <mergeCell ref="AO18:AS18"/>
    <mergeCell ref="BF15:BK15"/>
    <mergeCell ref="AV16:AZ16"/>
    <mergeCell ref="BA16:BE16"/>
    <mergeCell ref="BF16:BK16"/>
    <mergeCell ref="AQ15:AU15"/>
    <mergeCell ref="AV15:AZ15"/>
    <mergeCell ref="BA15:BE15"/>
    <mergeCell ref="AB12:AG12"/>
    <mergeCell ref="AH12:AM12"/>
    <mergeCell ref="AN12:AP12"/>
    <mergeCell ref="AQ14:AU14"/>
    <mergeCell ref="AV14:AZ14"/>
    <mergeCell ref="BA14:BE14"/>
    <mergeCell ref="AT18:AU18"/>
    <mergeCell ref="AV18:AZ18"/>
    <mergeCell ref="BA18:BE18"/>
    <mergeCell ref="BF13:BK13"/>
    <mergeCell ref="B14:C14"/>
    <mergeCell ref="D14:Y14"/>
    <mergeCell ref="Z14:AA14"/>
    <mergeCell ref="AB14:AG14"/>
    <mergeCell ref="AH14:AM14"/>
    <mergeCell ref="AN14:AP14"/>
    <mergeCell ref="AQ12:AU12"/>
    <mergeCell ref="AV12:AZ12"/>
    <mergeCell ref="BA12:BE12"/>
    <mergeCell ref="BF12:BK12"/>
    <mergeCell ref="B13:C13"/>
    <mergeCell ref="D13:Y13"/>
    <mergeCell ref="Z13:AA13"/>
    <mergeCell ref="AB13:AG13"/>
    <mergeCell ref="AH13:AM13"/>
    <mergeCell ref="AN13:AP13"/>
    <mergeCell ref="AQ13:AU13"/>
    <mergeCell ref="AV13:AZ13"/>
    <mergeCell ref="BA13:BE13"/>
    <mergeCell ref="BF14:BK14"/>
    <mergeCell ref="B12:C12"/>
    <mergeCell ref="D12:Y12"/>
    <mergeCell ref="Z12:AA12"/>
    <mergeCell ref="BF10:BK10"/>
    <mergeCell ref="B11:C11"/>
    <mergeCell ref="D11:Y11"/>
    <mergeCell ref="Z11:AA11"/>
    <mergeCell ref="AB11:AG11"/>
    <mergeCell ref="AH11:AM11"/>
    <mergeCell ref="AN11:AP11"/>
    <mergeCell ref="AQ11:AU11"/>
    <mergeCell ref="AV11:AZ11"/>
    <mergeCell ref="BA11:BE11"/>
    <mergeCell ref="BF11:BK11"/>
    <mergeCell ref="B10:C10"/>
    <mergeCell ref="D10:Y10"/>
    <mergeCell ref="Z10:AA10"/>
    <mergeCell ref="AB10:AG10"/>
    <mergeCell ref="AH10:AM10"/>
    <mergeCell ref="AN10:AP10"/>
    <mergeCell ref="AQ10:AU10"/>
    <mergeCell ref="AV10:AZ10"/>
    <mergeCell ref="BA10:BE10"/>
    <mergeCell ref="AQ8:AU8"/>
    <mergeCell ref="AV8:AZ8"/>
    <mergeCell ref="BA8:BE8"/>
    <mergeCell ref="BF8:BK8"/>
    <mergeCell ref="B9:C9"/>
    <mergeCell ref="D9:Y9"/>
    <mergeCell ref="Z9:AA9"/>
    <mergeCell ref="AB9:AG9"/>
    <mergeCell ref="AH9:AM9"/>
    <mergeCell ref="AN9:AP9"/>
    <mergeCell ref="AQ9:AU9"/>
    <mergeCell ref="AV9:AZ9"/>
    <mergeCell ref="BA9:BE9"/>
    <mergeCell ref="BF9:BK9"/>
    <mergeCell ref="B8:C8"/>
    <mergeCell ref="D8:Y8"/>
    <mergeCell ref="Z8:AA8"/>
    <mergeCell ref="AB8:AG8"/>
    <mergeCell ref="AH8:AM8"/>
    <mergeCell ref="AN8:AP8"/>
    <mergeCell ref="BE4:BK4"/>
    <mergeCell ref="AQ7:AU7"/>
    <mergeCell ref="AV7:AZ7"/>
    <mergeCell ref="BA7:BE7"/>
    <mergeCell ref="BF7:BK7"/>
    <mergeCell ref="B7:C7"/>
    <mergeCell ref="D7:Y7"/>
    <mergeCell ref="Z7:AA7"/>
    <mergeCell ref="AB7:AG7"/>
    <mergeCell ref="AH7:AM7"/>
    <mergeCell ref="AN7:AP7"/>
    <mergeCell ref="AU3:AW4"/>
    <mergeCell ref="J4:W4"/>
    <mergeCell ref="X4:AA4"/>
    <mergeCell ref="AB4:AQ4"/>
  </mergeCells>
  <pageMargins left="0" right="0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COVER</vt:lpstr>
      <vt:lpstr>Summary</vt:lpstr>
      <vt:lpstr>01</vt:lpstr>
      <vt:lpstr>02</vt:lpstr>
      <vt:lpstr>03</vt:lpstr>
      <vt:lpstr>04</vt:lpstr>
      <vt:lpstr>05</vt:lpstr>
      <vt:lpstr>06</vt:lpstr>
      <vt:lpstr>05 (2)</vt:lpstr>
      <vt:lpstr>06 (2)</vt:lpstr>
      <vt:lpstr>05 (3)</vt:lpstr>
      <vt:lpstr>06 (3)</vt:lpstr>
      <vt:lpstr>05 (4)</vt:lpstr>
      <vt:lpstr>06 (4)</vt:lpstr>
      <vt:lpstr>05 (5)</vt:lpstr>
      <vt:lpstr>06 (5)</vt:lpstr>
      <vt:lpstr>05 (6)</vt:lpstr>
      <vt:lpstr>06 (6)</vt:lpstr>
      <vt:lpstr>05 (7)</vt:lpstr>
      <vt:lpstr>06 (7)</vt:lpstr>
      <vt:lpstr>05 (8)</vt:lpstr>
      <vt:lpstr>06 (8)</vt:lpstr>
      <vt:lpstr>05 (9)</vt:lpstr>
      <vt:lpstr>06 (9)</vt:lpstr>
      <vt:lpstr>05 (10)</vt:lpstr>
      <vt:lpstr>06 (10)</vt:lpstr>
      <vt:lpstr>05 (11)</vt:lpstr>
      <vt:lpstr>06 (11)</vt:lpstr>
      <vt:lpstr>05 (12)</vt:lpstr>
      <vt:lpstr>06 (12)</vt:lpstr>
      <vt:lpstr>05 (13)</vt:lpstr>
      <vt:lpstr>06 (13)</vt:lpstr>
      <vt:lpstr>05 (14)</vt:lpstr>
      <vt:lpstr>06 (14)</vt:lpstr>
      <vt:lpstr>05 (15)</vt:lpstr>
      <vt:lpstr>06 (15)</vt:lpstr>
      <vt:lpstr>05 (16)</vt:lpstr>
      <vt:lpstr>06 (16)</vt:lpstr>
      <vt:lpstr>05 (17)</vt:lpstr>
      <vt:lpstr>06 (17)</vt:lpstr>
      <vt:lpstr>05 (18)</vt:lpstr>
      <vt:lpstr>06 (18)</vt:lpstr>
      <vt:lpstr>05 (19)</vt:lpstr>
      <vt:lpstr>06 (19)</vt:lpstr>
      <vt:lpstr>05 (20)</vt:lpstr>
      <vt:lpstr>06 (20)</vt:lpstr>
      <vt:lpstr>05 (21)</vt:lpstr>
      <vt:lpstr>06 (21)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hsorko</dc:creator>
  <cp:lastModifiedBy>Sorko, Heather</cp:lastModifiedBy>
  <cp:lastPrinted>2023-08-18T15:45:53Z</cp:lastPrinted>
  <dcterms:created xsi:type="dcterms:W3CDTF">2005-06-14T19:20:32Z</dcterms:created>
  <dcterms:modified xsi:type="dcterms:W3CDTF">2023-08-23T16:21:54Z</dcterms:modified>
</cp:coreProperties>
</file>